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45" firstSheet="6" activeTab="11"/>
  </bookViews>
  <sheets>
    <sheet name="2020" sheetId="1" r:id="rId1"/>
    <sheet name="Publicación" sheetId="2" r:id="rId2"/>
    <sheet name="SIE" sheetId="3" r:id="rId3"/>
    <sheet name="Contratación Directa" sheetId="4" r:id="rId4"/>
    <sheet name="Ferias Inclusivas" sheetId="5" r:id="rId5"/>
    <sheet name="Licitación de Seguros" sheetId="6" r:id="rId6"/>
    <sheet name="Menor Cuantía" sheetId="7" r:id="rId7"/>
    <sheet name="Producción Nacional" sheetId="8" r:id="rId8"/>
    <sheet name="ABIM" sheetId="9" r:id="rId9"/>
    <sheet name="Obra Artística" sheetId="10" r:id="rId10"/>
    <sheet name="Com. Social Cont. Directa" sheetId="11" r:id="rId11"/>
    <sheet name="2021" sheetId="12" r:id="rId12"/>
  </sheets>
  <definedNames/>
  <calcPr fullCalcOnLoad="1"/>
</workbook>
</file>

<file path=xl/sharedStrings.xml><?xml version="1.0" encoding="utf-8"?>
<sst xmlns="http://schemas.openxmlformats.org/spreadsheetml/2006/main" count="986" uniqueCount="307">
  <si>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</si>
  <si>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</si>
  <si>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</si>
  <si>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</si>
  <si>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</si>
  <si>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</si>
  <si>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</si>
  <si>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</si>
  <si>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DIRECCIÓN ADMINISTRATIVA FINANCIERA O A QUIEN CORRESPONDA</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</si>
  <si>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</si>
  <si>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</si>
  <si>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</si>
  <si>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</si>
  <si>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</si>
  <si>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</si>
  <si>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</si>
  <si>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</si>
  <si>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</si>
  <si>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</si>
  <si>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</si>
  <si>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</si>
  <si>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</si>
  <si>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</si>
  <si>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SISTEMA OFICIAL DE CONTRATACIÓN PÚBLICA</t>
  </si>
  <si>
    <t>Adjudicada</t>
  </si>
  <si>
    <t>Ejecución de Contrato</t>
  </si>
  <si>
    <t>Adjudicado - Registro de Contratos</t>
  </si>
  <si>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</si>
  <si>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</si>
  <si>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Código</t>
  </si>
  <si>
    <t>Entidad Contratante</t>
  </si>
  <si>
    <t>Objeto del Proceso</t>
  </si>
  <si>
    <t>Estado del Proceso</t>
  </si>
  <si>
    <t>Provincia/Cantón</t>
  </si>
  <si>
    <t>Presupuesto Referencial Total(sin iva)</t>
  </si>
  <si>
    <t>Fecha de Publicación</t>
  </si>
  <si>
    <t>Opciones</t>
  </si>
  <si>
    <t>CD-TA-GADMS-1-2021</t>
  </si>
  <si>
    <t>GOBIERNO AUTONOMO DESCENTRALIZADO MUNICIPAL DE SIGSIG</t>
  </si>
  <si>
    <t>TERMINACIÓN DE LA CONSTRUCCIÓN DE LAS OBRAS DE REGENERACIÓN URBANA DE LA CALLE DE LOS RECUERDOS CONSTRUCCIÓN DE LA ESTRUCTURA, DUCTERÍA ELÉCTRICA, ACOMETIDAS DE AGUA POTABLE, RECUBRIMIENTO E INSTALACIÓN DE ILUMINACIÓN DEL CENTRO CANTONAL DE SÍGSIG, PERTENECIENTE A LA PARROQUIA SAN SEBASTIÁN DE SÍGSIG DEL CANTÓN SÍGSIG</t>
  </si>
  <si>
    <t>AZUAY / SIGSIG</t>
  </si>
  <si>
    <t>$100,203.09</t>
  </si>
  <si>
    <t>SIE-B-GADMS-2-2021</t>
  </si>
  <si>
    <t>ADQUISICION DE UNA BUSETA CON CAPACIDAD PARA 17 OCUPANTES, PARA MOVILIZAR DESDE Y HACIA LAS UNIDADES DE ATENCION A LOS LAS USUARIOS AS DE LOS DIFERENTES PROYECTOS QUE SE EJECUTAN A TRAVES DE LA UNIDAD DE DESARROLLO SOCIAL DEL GAD MUCIPAL DE SIGSIG, INCLUYE MANTENIMIENTO.</t>
  </si>
  <si>
    <t>En Recepción</t>
  </si>
  <si>
    <t>$41,062.69</t>
  </si>
  <si>
    <t>SIE-B-GADMS-4-2021</t>
  </si>
  <si>
    <t>ADQUISICIÓN DE MATERIALES DE AGUA POTABLE Y ALCANTARILLADO PARA EL MEJORAMIENTO DE LOS SISTEMAS DE AGUA POTABLE Y AMPLIACIÓN DE LAS REDES DE ALCANTARILLADO DE LAS COMUNIDADES DEL CANTÓN SIGSIG,PROVINCIA DEL AZUAY</t>
  </si>
  <si>
    <t>$92,979.93</t>
  </si>
  <si>
    <t>SIE-S-GADMS-1-2021</t>
  </si>
  <si>
    <t>ALQUILER DE CAMIONES DE CAJÓN ABIERTO Y CAMIÓN RECOLECTOR COMPACTADOR PARA RECOLECCIÓN Y TRANSPORTE DE DESECHOS SÓLIDOS DEL CANTÓN SÍGSIG</t>
  </si>
  <si>
    <t>$66,063.14</t>
  </si>
  <si>
    <t>SIE-S-GADMS-3-2021</t>
  </si>
  <si>
    <t>SERVICIO DE ALQUILER DE DOS EQUIPOS CAMINEROS PARA EJECUTAR EL MANTENIMIENTO VIAL DE LAS CALLES Y VÍAS URBANAS DE LOS CENTROS PARROQUIALES DE JIMA, LUDO, SAN JOSÉ DE RARANGA, SAN BARTOLOMÉ Y CUCHIL, DEL CANTÓN SÍGSIG, PROVINCIA DEL AZUAY</t>
  </si>
  <si>
    <t>Desierta</t>
  </si>
  <si>
    <t>NO DISPONIBLE</t>
  </si>
  <si>
    <t>SIE-B-GADMS-5-2021</t>
  </si>
  <si>
    <t>ADQUISICIÓN DE MATERIALES DE FERRETERÍA Y CONSTRUCCIÓN PARA LA EJECUCIÓN DE DIFERENTES PROYECTOS EN COMUNIDADES DEL CANTÓN SIGSIG, PROVINCIA DEL AZUAY</t>
  </si>
  <si>
    <t>$80,789.79</t>
  </si>
  <si>
    <t>SIE-B-GADMS-6-2021</t>
  </si>
  <si>
    <t>ADQUISICIÓN DE PUERTAS Y VENTANAS DE HIERRO PARA LA EJECUCIÓN DE DIFERENTES PROYECTOS EN COMUNIDADES DEL CANTÓN SIGSIG, PROVINCIA DEL AZUAY</t>
  </si>
  <si>
    <t>$9,404.10</t>
  </si>
  <si>
    <t>SIE-B-GADMS-7-2021</t>
  </si>
  <si>
    <t>ADQUISICIÓN DE TUBERÍA PVC CORRUGADA PARA CONSTRUCCIÓN DE PASOS DE AGUA EN VÍAS DEL CANTÓN SÍGSIG, PROVINCIA DEL AZUAY</t>
  </si>
  <si>
    <t>$9,237.80</t>
  </si>
  <si>
    <t>SIE-B-GADMS-8-2021</t>
  </si>
  <si>
    <t>PROVISIÓN E INSTALACIÓN DE POSTES INTEGRALES DE SEGURIDAD, CENTRO DE MONITOREO Y ALARMAS COMUNITARIAS EN EL CANTÓN SIGSIG, EJECUTADO POR EL CONSEJO DE SEGURIDAD CIUDADANA</t>
  </si>
  <si>
    <t>$40,442.31</t>
  </si>
  <si>
    <t>SIE-GADMS-10-2021</t>
  </si>
  <si>
    <t>ADQUISICIÓN DE MATERIALES DE FERRETERÍA Y CONSTRUCCIÓN PARA EJECUCIÓN DE DIFERENTES EQUIPAMIENTOS E INSUMOS PARA EL GAD MUNICIPAL DEL CANTÓN SIGSIG PROVINCIA DEL AZUAY</t>
  </si>
  <si>
    <t>SIE-GADMS-9-2021</t>
  </si>
  <si>
    <t>ADQUISICIÓN DE PUERTAS Y VENTANAS DE HIERRO PARA EJECUCIÓN DE DIFERENTES PROYECTOS EN COMUNIDADES DEL CANTÓN SIGSIG PROVINCIA DEL AZUAY”</t>
  </si>
  <si>
    <t>$10,068.10</t>
  </si>
  <si>
    <t>CCD-GADMS-1-2021</t>
  </si>
  <si>
    <t>CONSULTORÍA PARA EJECUTAR LOS ESTUDIOS DE SUELO PARA PROYECTOS DE PAVIMENTACIÓN EN EL CANTÓN SÍGSIG, PROVINCIA DEL AZUAY</t>
  </si>
  <si>
    <t>Finalizada</t>
  </si>
  <si>
    <t>$3,418.11</t>
  </si>
  <si>
    <t>CCD-GADMS-2-2021</t>
  </si>
  <si>
    <t>CONTRATACIÓN DE SERVICIO DE CONSULTORÍA PARA LA ELABORACIÓN DE LOS INFORMES AMBIENTALES DE CUMPLIMIENTO DEL “PROYECTO DE OPERACIÓN Y MANTENIMIENTO DEL CAMAL MUNICIPAL DE SÍGSIG”</t>
  </si>
  <si>
    <t>$3,300.00</t>
  </si>
  <si>
    <t>FI- GADMS-1-2021</t>
  </si>
  <si>
    <t>ADQUISICIÓN DE VÍVERES PARA LA PREPARACIÓN DE LA ALIMENTACIÓN PARA LOS ADULTOS MAYORES DEL CENTRO DIURNO GERONTOLÓGICO JUAN PABLO II EN LAS UNIDADES DE ATENCIÓN SIGSIG Y JIMA, DEL CANTÓN SIGSIG, PROVINCIA DEL AZUAY</t>
  </si>
  <si>
    <t>$8,320.00</t>
  </si>
  <si>
    <t>LICS-GADMS-1-2021</t>
  </si>
  <si>
    <t>CONTRATACIÓN DEL PROGRAMA DE SEGUROS EN LOS RAMOS DE INCENDIO Y LÍNEAS ALIADAS, ROBO Y/O ASALTO, DINERO Y VALORES, EQUIPO ELECTRÓNICO, ROTURA DE MAQUINARIA, VEHÍCULOS, EQUIPO Y MAQUINARIA, RESPONSABILIDAD CIVIL DE LOS BIENES PERTENECIENTES AL GOBIERNO AUTÓNOMO DESCENTRALIZADO MUNICIPAL DE SÍGSIG</t>
  </si>
  <si>
    <t>$36,146.38</t>
  </si>
  <si>
    <t>Tipo de Compra</t>
  </si>
  <si>
    <t>MCO-GADMS-1-2021</t>
  </si>
  <si>
    <t>CONSTRUCCIÓN DE LA OBRA PUBLICA DENOMINADA “CUBIERTA DEL MERCADO PARROQUIAL DE LA CABECERA PARROQUIAL DE LUDO, DEL CANTÓN SIGSIG, PROVINCIA DEL AZUAY“</t>
  </si>
  <si>
    <t>Obras</t>
  </si>
  <si>
    <t>$21,474.88</t>
  </si>
  <si>
    <t>MCO-GADMS-10-2021</t>
  </si>
  <si>
    <t>CONSTRUCCIÓN DE DOS FILTROS LENTOS Y FILTRO GRUESO PARA LA COMUNIDAD DE PILEO - PUCHUN, PARROQUIA SAN SEBASTIÁN DE SIGSIG, CANTÓN SIGSIG, PROVINCIA DEL AZUAY</t>
  </si>
  <si>
    <t>$41,947.46</t>
  </si>
  <si>
    <t>MCO-GADMS-11-2021</t>
  </si>
  <si>
    <t>CONSTRUCCIÓN DE UN TANQUE DE RESERVA DE 20 M3 PARA LA COMUNIDAD DE IGUILA –VIRGEN PAMBA, PARROQUIA LUDO, CANTÓN SIGSIG, PROVINCIA DEL AZUAY</t>
  </si>
  <si>
    <t>$10,012.43</t>
  </si>
  <si>
    <t>MCO-GADMS-12-2021</t>
  </si>
  <si>
    <t>CONSTRUCCIÓN DE UN TANQUE DE RESERVA DE 20 M3 PARA LA COMUNIDAD ZHUZHO, PARROQUIA SAN SEBASTIAN DE SIGSIG, CANTÓN SIGSIG, PROVINCIA DEL AZUAY</t>
  </si>
  <si>
    <t>MCO-GADMS-13-2021</t>
  </si>
  <si>
    <t>“CONSTRUCCIÓN DE LA PLANTA DE TRATAMIENTO DE AGUA POTABLE DE GUALADEL (RURCAG - CHACOPAMBA) DEL CANTON SIGSIG, PROVINCIA DEL AZUAY“</t>
  </si>
  <si>
    <t>$49,029.24</t>
  </si>
  <si>
    <t>MCO-GADMS-14-2021</t>
  </si>
  <si>
    <t>CONSTRUCCIÓN DE LA PLANTA DE TRATAMIENTO EN LA COMUNIDAD VIRGEN DE LAS AGUA DE LA PARROQUIA SAN JOSÉ DE RARANGA, DEL CANTÓN SIGSIG, PROVINCIA DEL AZUAY</t>
  </si>
  <si>
    <t>$31,821.95</t>
  </si>
  <si>
    <t>MCO-GADMS-15-2021</t>
  </si>
  <si>
    <t>PAVIMENTACIÓN A NIVEL DE DOBLE TRATAMIENTO SUPERFICIAL BITUMINOSO EN VÍAS DEL CENTRO PARROQUIAL DE SAN JOSÉ DE RARANGA, CANTÓN SÍGSIG, PROVINCIA DEL AZUAY</t>
  </si>
  <si>
    <t>$57,305.20</t>
  </si>
  <si>
    <t>MCO-GADMS-16-2021</t>
  </si>
  <si>
    <t>ADECUACIONES PARA EL CENTRO DE DESARROLLO INFANTIL DE LA PARROQUIA SAN JOSE DE RARANGA DEL CANTÓN SIGSIG, PROVINCIA DEL AZUAY</t>
  </si>
  <si>
    <t>$8,689.04</t>
  </si>
  <si>
    <t>MCO-GADMS-17-2021</t>
  </si>
  <si>
    <t>CONTRATACIÓN DE LA CONSTRUCCIÓN DEL ALCANTARILLADO DEL CENTRO PARROQUIAL DE CUCHIL, CANTÓN SIGSIG, PROVINCIA DEL AZUAY</t>
  </si>
  <si>
    <t>$46,628.35</t>
  </si>
  <si>
    <t>MCO-GADMS-18-2021</t>
  </si>
  <si>
    <t>CONSTRUCCIÓN DE UN TANQUE DE AGUA POTABLE Y CASETA DE CLORACIÓN PARA EL PROYECTO DE AGUA POTABLE DE BAURIL - ZHITIQUIN DEL SISTEMA DE AGUA POTABLE BAURIL - ZHITIQUIN DE LA PARROQUIA SAN JOSE DE RARANGA DEL CANTÓN SIGSIG, PROVINCIA DEL AZUAY</t>
  </si>
  <si>
    <t>$15,747.24</t>
  </si>
  <si>
    <t>MCO-GADMS-19-2021</t>
  </si>
  <si>
    <t>CONSTRUCCIÓN DEL FILTRO LENTO PARA LA COMUNIDAD DE DACTE II, DEL CANTÓN SIGSIG, PROVINCIA DEL AZUAY</t>
  </si>
  <si>
    <t>$13,255.42</t>
  </si>
  <si>
    <t>MCO-GADMS-20-2021</t>
  </si>
  <si>
    <t>PAVIMENTACIÓN A NIVEL DE DOBLE TRATAMIENTO SUPERFICIAL BITUMINOSO EN VÍAS DEL CENTRO PARROQUIAL DE GÜEL, CANTÓN SÍGSIG, PROVINCIA DEL AZUAY</t>
  </si>
  <si>
    <t>$56,547.32</t>
  </si>
  <si>
    <t>MCO-GADMS-21-2021</t>
  </si>
  <si>
    <t>CONSTRUCCIÓN DE VEREDAS Y BORDILLOS EN VARIAS CALLES DEL CENTRO PARROQUIAL DE SAN BARTOLOMÉ, CANTÓN SÍGSIG, PROVINCIA DEL AZUAY</t>
  </si>
  <si>
    <t>$36,448.14</t>
  </si>
  <si>
    <t>MCO-GADMS-22-2021</t>
  </si>
  <si>
    <t>CONSTRUCCIÓN DEL MERCADO PARROQUIAL DE SAN BARTOLOMÉ - I ETAPA, PERTENECIENTE AL CANTÓN SÍGSIG, PROVINCIA DEL AZUAY</t>
  </si>
  <si>
    <t>$101,191.79</t>
  </si>
  <si>
    <t>MCO-GADMS-23-2021</t>
  </si>
  <si>
    <t>MANTENIMIENTO DE LA CASA PATRIMONIAL DEL GAD PARROQUIAL DE SAN BARTOLOMÉ DEL CANTÓN SIGSIG, PROVINCIA DEL AZUAY</t>
  </si>
  <si>
    <t>$17,217.88</t>
  </si>
  <si>
    <t>MCO-GADMS-24-2021</t>
  </si>
  <si>
    <t>CONSTRUCCIÓN DE PAREDES TRIMESTRALES DEL MERCADO PARROQUIAL DE JIMA, PERTENECIENTE AL CANTÓN SÍGSIG, PROVINCIA DEL AZUAY</t>
  </si>
  <si>
    <t>$29,720.53</t>
  </si>
  <si>
    <t>MCO-GADMS-3R-2021</t>
  </si>
  <si>
    <t>MANTENIMIENTO PREVENTIVO Y CORRECTIVO DE LAS CALLES CÉNTRICAS DE LAS PARROQUIAS JIMA Y SAN JOSÉ DE RARANGA, CANTÓN SÍGSIG, PROVINCIA DEL AZUAY</t>
  </si>
  <si>
    <t>$10,111.24</t>
  </si>
  <si>
    <t>MCO-GADMS-6R-2021</t>
  </si>
  <si>
    <t>BACHEO ASFÁLTICO MAYOR Y MENOR EN VÍAS Y CALLES DE LA CIUDAD DE SÍGSIG, PROVINCIA DEL AZUAY</t>
  </si>
  <si>
    <t>$13,977.44</t>
  </si>
  <si>
    <t>MCO-GADMS-7R-2021</t>
  </si>
  <si>
    <t>CONSTRUCCIÓN DE UN TANQUE DE RESERVA DE 20 M3 PARA LA COMUNIDAD DE GUAVISAY, UN TANQUE DE RESERVA DE 40 M3 Y CASETA DE CLORACIÓN PARA LA COMUNIDAD DE TARAPZHA - PIZATA, PARROQUIA JIMA, CANTÓN SIGSIG</t>
  </si>
  <si>
    <t>$26,571.31</t>
  </si>
  <si>
    <t>MCO-GADMS-9-2021</t>
  </si>
  <si>
    <t>CONSTRUCCIÓN DE DOS FILTROS LENTOS PARA LA COMUNIDAD DE BUENA VISTA, PARROQUIA LUDO, CANTÓN SIGSIG, PROVINCIA DEL AZUAY</t>
  </si>
  <si>
    <t>$27,691.16</t>
  </si>
  <si>
    <t>MCO-GADS-8-2021</t>
  </si>
  <si>
    <t>CONTRATACIÓN DE LA CONSTRUCCIÓN DE DOS FILTROS LENTOS PARA LA COMUNIDAD DE HATOBOLO – LA DOLOROSA, PARROQUIA LUDO, CANTÓN SIGSIG</t>
  </si>
  <si>
    <t>MCB-GADMS-1-2021</t>
  </si>
  <si>
    <t>PROVISIÓN E INSTALACIÓN DE LUMINARIA Y ESTRUCTURAS NAVIDEÑAS EN ESPACIOS PÚBLICOS PARA LA PROMOCIÓN TURÍSTICA DEL CANTÓN SÍGSIG, PROVINCIA DEL AZUAY</t>
  </si>
  <si>
    <t>Bien</t>
  </si>
  <si>
    <t>$10,138.38</t>
  </si>
  <si>
    <t>MCO-GADMS-2-2021</t>
  </si>
  <si>
    <t>CONSTRUCCIÓN DE UNA LOSA DE CIMENTACIÓN PARA LA AMPLIACIÓN DE LOS LABORATORIOS DEL HOSPITAL SAN SEBASTIÁN, DEL CANTÓN SIGSIG, PROVINCIA DEL AZUAY</t>
  </si>
  <si>
    <t>$28,082.21</t>
  </si>
  <si>
    <t>MCO-GADMS-3-2021</t>
  </si>
  <si>
    <t>MCO-GADMS-4-2021</t>
  </si>
  <si>
    <t>CONSTRUCCIÓN DE 16 UBS PARA LA COMUNIDAD DE SAN ANTONIO, PARROQUIA CUCHIL, CANTÓN SIGSIG, PROVINCIA DEL AZUAY</t>
  </si>
  <si>
    <t>$36,641.59</t>
  </si>
  <si>
    <t>MCO-GADMS-5-2021</t>
  </si>
  <si>
    <t>CONSTRUCCIÓN DE LA I ETAPA DE LA ESTRUCTURA DE LA CUBIERTA PARA EL MERCADO DE LA PARROQUIA SAN JOSÉ DE RARANGA, DEL CANTÓN SÍGSIG, PROVINCIA DEL AZUAY</t>
  </si>
  <si>
    <t>$100,771.55</t>
  </si>
  <si>
    <t>MCO-GADMS-6-2021</t>
  </si>
  <si>
    <t>BACHEO ASFALTICO MAYOR Y MENOR EN VÍAS Y CALLES DE LA CIUDAD DE SÍGSIG, PROVINCIA DEL AZUAY</t>
  </si>
  <si>
    <t>MCO-GADMS-7-2021</t>
  </si>
  <si>
    <t>VPN-GADMS-1-2021</t>
  </si>
  <si>
    <t>ADQUISICIÓN DE MAQUINARIA TIPO MINICARGADOR PARA EL GAD MUNICIPAL DE SÍGSIG, DEL CANTON SIGSIG, PROVINCIA DEL AZUAY</t>
  </si>
  <si>
    <t>$0.00</t>
  </si>
  <si>
    <t>ABIM-GADMS-1-2021</t>
  </si>
  <si>
    <t>SERVICIO DE ARRENDAMIENTO DEL BIEN INMUEBLE casa PARA EL FUNCIONAMIENTO DEL CDI SEMILLITAS DE SIGSIG DEL CANTON SIGSIG, PROVINCIA DEL AZUAY</t>
  </si>
  <si>
    <t>$4,895.00</t>
  </si>
  <si>
    <t>ABIM-GADMS-2-2021</t>
  </si>
  <si>
    <t>SERVICIO DE ARRIENDO DE UN LOCAL PARA FUNCIONAMIENTO DEL PARQUEADERO DE LOS VEHÍCULOS Y MAQUINARIA Y DEL TALLER DE MECÁNICA DEL GAD MUNICIPAL DE SÍGSIG</t>
  </si>
  <si>
    <t>$3,465.00</t>
  </si>
  <si>
    <t>ABIM-GADMS-3-2021</t>
  </si>
  <si>
    <t>SERVICIO DE ARRENDAMIENTO DEL BIEN INMUEBLE casa PARA EL FUNCIONAMIENTO DEL CENTRO DIURNO GERONTOLÓGICOJUAN PABLO II JIMA, DEL CANTON SIGSIG, PROVINCIA DEL AZUAY</t>
  </si>
  <si>
    <t>$3,437.49</t>
  </si>
  <si>
    <t>ABIM-GADMS-4-2021</t>
  </si>
  <si>
    <t>SERVICIO DE ARRENDAMIENTO DEL BIEN INMUEBLE casa PARA EL FUNCIONAMIENTO del CDI LAS DALIAS EN LA PARROQUIA SAN JOSE DE RARANGA DEL CANTON SIGSIG, PROVINCIA DEL AZUAY</t>
  </si>
  <si>
    <t>$3,595.50</t>
  </si>
  <si>
    <t>ABIM-GADMS-5-2021</t>
  </si>
  <si>
    <t>ARRENDAMIENTO DEL TERRENO EN DONDE SE EMPLAZA EL MERCADO PROVISIONAL DE PRODUCTORES, EN LA CABECERA CANTONAL DE SÍGSIG, PROVINCIA DEL AZUAY</t>
  </si>
  <si>
    <t>$4,875.00</t>
  </si>
  <si>
    <t>ABIM-GADMS-6-2021</t>
  </si>
  <si>
    <t>SERVICIO DE ARRENDAMIENTO DEL BIEN INMUEBLE PARA EL FUNCIONAMIENTO DEL DISTRITO DE POLICIA SIGSIG N 8 EN EL CANTON SIGSIG, PROVINCIA DEL AZUAY</t>
  </si>
  <si>
    <t>$4,785.48</t>
  </si>
  <si>
    <t>RE-CSCD-GADMS-5-2021</t>
  </si>
  <si>
    <t>CONTRATACIÓN DE SUPLEMENTO Y ANUNCIOS PUBLICITARIOS IMPRESOS Y EN MEDIOS DIGITALES DEL DIARIO EL MERCURIO PARA EL ANUNCIO DEL PROYECTO PREVIO A DECLARATORIA DE UTILIDAD PÚBLICA Y POSTERIOR EXPROPIACIÓN PARA LA ?CONSTRUCCIÓN DEL SISTEMA DE ALCANTARILL</t>
  </si>
  <si>
    <t>$1,260.00</t>
  </si>
  <si>
    <t>RE-CCD-GADMS-R1-2021</t>
  </si>
  <si>
    <t>CONTRATACION DE SERVICIO DE PUBLICIDAD PARA LA DIFUSIÓN DE ACTIVIDADES Y OBRAS DEL GAD MUNICIPAL DE SÍGSIG EN EL MEDIO DE COMUNICACIÓN RADIO LA VOZ DEL TOMEBAMBA</t>
  </si>
  <si>
    <t>$5,610.00</t>
  </si>
  <si>
    <t>RE-CSCD-GADMS-4-2021</t>
  </si>
  <si>
    <t>CONTRATACIÓN DE DIFUSIÓN DE CUÑAS RADIALES PARA CAMPAÑAS DE CONCIENTIZACIÓN Y PREVENCIÓN DE INCENDIOS FORESTALES EN EL CANTÓN SÍGSIG A TRAVÉS DEL MEDIO DE COMUNICACIÓN RADIO FASAYÑAN</t>
  </si>
  <si>
    <t>$1,252.57</t>
  </si>
  <si>
    <t>RE-CSCD-GADMS-3-2021</t>
  </si>
  <si>
    <t>CONTRATACION DE SERVICIO DE PUBLICIDAD PARA LA DIFUSIÓN DE ACTIVIDADES Y OBRAS DEL GAD MUNICIPAL DE SÍGSIG EN EL MEDIO DE COMUNICACIÓN RADIO TOQUILLA</t>
  </si>
  <si>
    <t>$2,252.00</t>
  </si>
  <si>
    <t>RE-CSCD-GADMS-1-2021</t>
  </si>
  <si>
    <t>RE-OA-GADMS-1-2021</t>
  </si>
  <si>
    <t>SERVICIOS DE PRODUCCIÓN Y PRESENTACIÓN PARA REPRESENTACIONES ARTÍSTICA, LUZ Y SONIDO PARA EL DESARROLLO DE LAS FESTIVIDADES DE CANTONIZACION DE SIGSIG 2021</t>
  </si>
  <si>
    <t>Calificación de Participantes</t>
  </si>
  <si>
    <t>$3,475.00</t>
  </si>
  <si>
    <t>TOTAL</t>
  </si>
  <si>
    <t>PAC INICIAL 2020</t>
  </si>
  <si>
    <t>PAC VIGENTE REFORMADO 2020</t>
  </si>
  <si>
    <t xml:space="preserve">SIE-B-GADMS-02-2020 </t>
  </si>
  <si>
    <t>SUBASTA INVERSA ELECTRONICA</t>
  </si>
  <si>
    <t>ADQUISICIÓN DE “KITS DE ALIMENTOS A SER ENTREGADOS A LOS Y LAS NIÑOS Y NIÑAS DE LOS CDIs SEMILLITAS DE SIGSIG Y LAS DALIAS DE LA PARROQUIA SAN JOSÉ DE RARANGA, DEL CANTÓN SIGSIG, PROVINCIA DEL AZUAY”</t>
  </si>
  <si>
    <t xml:space="preserve">SIE-S-GADMS-R01-2020 </t>
  </si>
  <si>
    <t>ALQUILER DE UN CAMIÓN (25 M3) Y UN RECOLECTOR DE DESECHOS SÓLIDOS (10 TN) PARA RECOLECCIÓN Y TRANSPORTE DE DESECHOS SÓLIDOS DEL CANTÓN SÍGSIG, PROVINCIA DEL AZUAY</t>
  </si>
  <si>
    <t xml:space="preserve">SIE-B-GADMS-07-2020 </t>
  </si>
  <si>
    <t>ADQUISICIÓN DE MATERIALES PARA EL MEJORAMIENTO DEL SISTEMA DE AGUA POTABLE DE PILEO PUCHUN, CURIN BAJO, SONDELEG Y CALLANCAY DEL CANTÓN SIGSIG, PROVINCIA DEL AZUAY</t>
  </si>
  <si>
    <t xml:space="preserve">SIE-B-GADMS-08-2020 </t>
  </si>
  <si>
    <t>ADQUISICIÓN DE MATERIALES PARA EL MEJORAMIENTO DEL SISTEMA DE AGUA POTABLE DEL CANTÓN SIGSIG, PROVINCIA DEL AZUAY</t>
  </si>
  <si>
    <t xml:space="preserve">SIE-B-GADMS-09-2020 </t>
  </si>
  <si>
    <t>ADQUISICIÓN DE MATERIALES PARA LA CONSTRUCCIÓN DE REDES Y DOMICILIARIAS DE ALCANTARILLADO EN GUEL DEL CANTON SIGSIG, PROVINCIA DEL AZUAY</t>
  </si>
  <si>
    <t xml:space="preserve">SIE-S-GADMS-R05-2020 </t>
  </si>
  <si>
    <t>SERVICIO DE ALQUILER DE EQUIPO CAMINERO PARA REALIZAR EL MEJORAMIENTO VIAL A NIVEL DE DTSB DE LA VÍA DE ACCESO A CHOBSHI, CANTÓN SÍGSIG, PROVINCIA DEL AZUAY</t>
  </si>
  <si>
    <t xml:space="preserve">CCD-GADMS-01-2020 </t>
  </si>
  <si>
    <t>CONSULTORIA</t>
  </si>
  <si>
    <t>IMPLEMENTACION DE NORMATIVA DE SALUD Y SEGURIDAD OCUPACIONAL EN EL PERSONAL DEL GOBIERNO AUTONOMO DESCENTRALIZADO MUNICIPAL DE SIGSIG, PROVINCIA DEL AZUAY</t>
  </si>
  <si>
    <t>$3,200.00</t>
  </si>
  <si>
    <t xml:space="preserve">CCD-GADMS-02-2020 </t>
  </si>
  <si>
    <t>ESTUDIOS DE SUELOS Y DISEÑO DEL PAVIMENTO PARA EL TRAMO DE VIA COMPRENDIDO ENTRE LAS CINCO ESQUINAS Y EL PUENTE DE CUCHIL, DEL CANTON SIGSIG, PROVINCIA DEL AZUAY</t>
  </si>
  <si>
    <t>$2,100.00</t>
  </si>
  <si>
    <t xml:space="preserve">CCD-GADMS-03-2020 </t>
  </si>
  <si>
    <t>ESTUDIOS DE SUELO Y DISEÑO DEL PAVIMENTO PARA CALLES DE LOS BARRIOS URBANOS ROSAS Y PEDERNAL, CANTÓN SÍGSIG, PROVINCIA DEL AZUAY</t>
  </si>
  <si>
    <t>$1,750.00</t>
  </si>
  <si>
    <t xml:space="preserve">CCD-GADMS-04-2020 </t>
  </si>
  <si>
    <t>FISCALIZACIÓN DE LA OBRA PUBLICA DENOMINADA: PAVIMENTACIÓN Y REPAVIMENTACIÓN A NIVEL DE CARPETA ASFÁLTICA DEL TRAMO DE VÍA COMPRENDIDO ENTRE EL SECTOR CINCO ESQUINAS Y EL PUENTE DE CUCHIL, CANTÓN SÍGSIG, PROVINCIA DEL AZUAY</t>
  </si>
  <si>
    <t>$14,171.87</t>
  </si>
  <si>
    <t xml:space="preserve">CCD-GADMS-05-2020 </t>
  </si>
  <si>
    <t>ELABORACIÓN DEL ESTUDIO ELÉCTRICO DEL CENTRO DE ACOPIO DE LA COMUNIDAD DE TACADEL, PARROQUIA JIMA, CANTÓN SÍGSIG, PROVINCIA DEL AZUAY</t>
  </si>
  <si>
    <t>$395.00</t>
  </si>
  <si>
    <t>DDD</t>
  </si>
  <si>
    <t xml:space="preserve">CDC-GADS-MS-01-2020 </t>
  </si>
  <si>
    <t>Elaboración del Estudio Arquitectónico para la Construcción de la Primera Etapa de los Mercados parroquiales de San Bartolomé, San José de Raranga; y, Guel, del cantón Sigsig, provincia del Azuay</t>
  </si>
  <si>
    <t>$7,080.00</t>
  </si>
  <si>
    <t xml:space="preserve">LICO-GADS-MS-01-2020 </t>
  </si>
  <si>
    <t>LISTA CORTA</t>
  </si>
  <si>
    <t>Actualización del Plan de Desarrollo y Ordenamiento Territorial y Elaboración del Plan de Uso y Gestión del Suelo del cantón Sígsig, provincia del Azuay</t>
  </si>
  <si>
    <t xml:space="preserve">LICO-GADS-MS-02-2020 </t>
  </si>
  <si>
    <t>Actualización del Plan de Desarrollo y Ordenamiento Territorial de la cabecera parroquial de San Bartolomé, Güel, Ludo, Jima, San José de Raranga; y, Cuchil, pertenecientes al cantón Sígsig, provincia del Azuay</t>
  </si>
  <si>
    <t xml:space="preserve">MCO-GADS-MS-1-2020 </t>
  </si>
  <si>
    <t>MENOR CUANTIA</t>
  </si>
  <si>
    <t>Construcción de la primera etapa del Parque Arqueológico de Chobshi, de la cabecera cantonal de Sigsig, provincia del Azuay</t>
  </si>
  <si>
    <t xml:space="preserve">MCO-GADMS-03-2020 </t>
  </si>
  <si>
    <t>CONSTRUCCIÓN DE UN SISTEMA DE DRENAJE PARA EL ESPACIO PUBLICO DE LA COMUNIDAD DE TASQUI, CANTÓN SIGSIG, PROVINCIA DEL AZUAY</t>
  </si>
  <si>
    <t xml:space="preserve">MCO-GADMS-04-2020 </t>
  </si>
  <si>
    <t>CONSTRUCCIÓN DE UNA ALCANTARILLA EN EL SECTOR JERUSALÉN, CANTÓN SÍGSIG, PROVINCIA DEL AZUAY</t>
  </si>
  <si>
    <t xml:space="preserve">MCO-GAMDS-002-2020 </t>
  </si>
  <si>
    <t>CONSTRUCCIÓN DE UN MURO DE CONTENCIÓN PARA EL MERCADO DE LA PARROQUIA JIMA, CANTÓN SÍGSIG, PROVINCIA DEL AZUAY</t>
  </si>
  <si>
    <t xml:space="preserve">VPN-GADMS-01-2020 </t>
  </si>
  <si>
    <t>PRODUCCION NACIONAL</t>
  </si>
  <si>
    <t>ADQUISICIÓN DE UNA BUSETA CON CAPACIDAD PARA 17 OCUPANTES, PARA MOVILIZAR DESDE Y HACIA LAS UNIDADES DE ATENCIÓN A LOS/LAS USUARIOS/AS DE LOS DIFERENT</t>
  </si>
  <si>
    <t xml:space="preserve">CS-CD-GADMS-01-2020 </t>
  </si>
  <si>
    <t>REGIMEN ESPECIAL</t>
  </si>
  <si>
    <t>CONTRATACION DE SERVICIOS DE DIFUSION DE CUÑAS EN LAS RADIOS SUPER 9.49 RADIO LA TOQUILLA, RADIO CANELA Y RADIO K1 PARA LA PROMOCION DEL CARNAVAL TRADICIONAL SIGSEÑO COMO PRESERVACION Y DIFUSION DEL PATRIMONIO CULTURAL DE SIGSIG Y, DIFUSION DE ACTI</t>
  </si>
  <si>
    <t xml:space="preserve">CS-CD-GADMS-02-2020 </t>
  </si>
  <si>
    <t>?CONTRATACION DE SERVICIOS DE DIFUSION DE CUÑAS EN LAS RADIOS SUPER 9.49 RADIO LA TOQUILLA, RADIO CANELA Y RADIO K1 PARA LA PROMOCION DEL CARNAVAL TRADICIONAL SIGSEÑO COMO PRESERVACION Y DIFUSION DEL PATRIMONIO CULTURAL DE SIGSIG Y, DIFUSION DE ACT</t>
  </si>
  <si>
    <t xml:space="preserve">CS-CD-GADMS-03-2020 </t>
  </si>
  <si>
    <t xml:space="preserve">CS-CD-GADMS-04-2020 </t>
  </si>
  <si>
    <t xml:space="preserve">RE-OA-GADMS-03-2020 </t>
  </si>
  <si>
    <t>PRODUCCION Y PRESENTACION DE LA BANDA DE PUEBLO PARA LOS EVENTOS DE NAVIDAD Y FIN DE AÑO EN EL CANTON SIGSIG, PROVINCIA DEL AZUAY</t>
  </si>
  <si>
    <t xml:space="preserve">RE-OA-GADMS-02-2020 </t>
  </si>
  <si>
    <t>CONTRATACION DE LA OBRA LUMINICA PARA ORNAMENTAR EL PARQUE CENTRAL, PLAZA 24 DE MAYO Y PLAYA DE ZHINGATE, PERTENECIENTES AL CANTON SIGSIG, PROVINCIA DEL AZUAY</t>
  </si>
  <si>
    <t xml:space="preserve">RE-EP-O-GADMS-2-2020 </t>
  </si>
  <si>
    <t>PAVIMENTACION Y REPAVIMENTACION A NIVEL DE CARPETA ASFALTICA DEL TRAMO DE VIA COMPRENDIDO ENTRE EL SECTOR CINCO ESQUINAS Y EL PUENTE DE CUCHIL, CANTON SIGSIG, PROVINCIA DEL AZUAY</t>
  </si>
  <si>
    <t xml:space="preserve">RE-EP-S-GADMS-1-2020 </t>
  </si>
  <si>
    <t>CONTRATACIÓN DEL PROGRAMA DE SEGUROS EN LOS RAMOS DE INCENDIO Y LÍNEAS ALIADAS, ROBO Y/O ASALTO, DINERO Y VALORES, EQUIPO ELECTRÓNICO, ROTURA DE MAQUINARIA, VEHÍCULOS, EQUIPO Y MAQUINARIA, RESPONSABILIDAD CIVIL Y FIDELIDAD, DE LOS BIENES PERTENECIENT</t>
  </si>
  <si>
    <t xml:space="preserve">RE-OA-GADMS-01-2020 </t>
  </si>
  <si>
    <t>CONTRATACION DE SERVICIOS DE LA ORGANIZACIÓN, LOGISTICA Y PRODUCCION DEL PAQUETE ARTISTICO PARA EL DESARROLLO DEL FESTIVAL CULTURAL Y TRADICIONAL DE CARNAVAL, SIGSIG 2020 DEL CANTON SIGSIG, PROVINCIA DEL AZUAY</t>
  </si>
  <si>
    <t xml:space="preserve">ABIM-GADMS-01-2020 </t>
  </si>
  <si>
    <t>PROCEDIMIENTO ESPECIAL</t>
  </si>
  <si>
    <t>SERVICIO DE ARRENDAMIENTO DEL BIEN INMUEBLE PARA EL FUNCIONAMIENTO DEL CENTRO DE DESARROLLO INFANTIL LAS DALIAS DE LA PARROQUIA SAN JOSE DE RARANGA DEL CANTON SIGSIG, PROVINCIA DEL AZUAY</t>
  </si>
  <si>
    <t xml:space="preserve">ABIM-GADMS-02-2020 </t>
  </si>
  <si>
    <t xml:space="preserve">ABIM-GADMS-03-2020 </t>
  </si>
  <si>
    <t>SERVICIO DE ARRENDAMIENTO DEL BIEN INMUEBLE CASA PARA EL FUNCIONAMIENTO CENTRO DIURNO GERONTOLOGICO EN LA PARROQUIA JIMA DEL CANTON SIGSIG, PROVINCIA DEL AZUAY</t>
  </si>
  <si>
    <t xml:space="preserve">ABIM-GADMS-04-2020 </t>
  </si>
  <si>
    <t>SERVICIO DE ARRENDAMIENTO DEL BIEN INMUEBLE PARA EL FUNCIONAMIENTO DEL CDI SEMILLITAS DE SIGSIG DEL CANTON SIGSIG, PROVINCIA DEL AZUAY</t>
  </si>
  <si>
    <t xml:space="preserve">ABIM-GADMS05-2020 </t>
  </si>
  <si>
    <t>SERVICIO DE ARRENDAMIENTO DE UN BIEN INMUEBLE PARA EL PARQUEADERO DE LOS VEHICULOS Y MAQUINARIA DE PROPIEDAD DEL GAD MUNICIPAL DE SIGSIG, PROVINCIA DEL AZUAY</t>
  </si>
  <si>
    <t xml:space="preserve">ABIM-GADMS-06-2020 </t>
  </si>
  <si>
    <t>Servicio de Arriendo de un local con herramientas para el funcionamiento del taller de mecánica municipal del Gobierno Autónomo Descentralizado Municipal de Sígsig, del Cantón Sígsig, provincia del Azuay</t>
  </si>
  <si>
    <t xml:space="preserve">ABIM-GADMS-07-2020 </t>
  </si>
  <si>
    <t>Servicio de Arriendo de un local oficinas para el funcionamiento del área administrativa de Desarrollo Social y Cultural, la Junta Cantonal de Protección de Derechos de Sígsig y Concejo Cantonal de Protección de Derechos del Gobierno Autónomo Desce</t>
  </si>
  <si>
    <t>VALOR TOTAL DE CATALOGO ELECTRONICO</t>
  </si>
  <si>
    <t>DD/MM/AAAA
30-03-2020</t>
  </si>
  <si>
    <t>ING. FANNY PESANTEZ A.</t>
  </si>
  <si>
    <t>compraspublicas@sigsig.gob.ec</t>
  </si>
  <si>
    <t>072266-106 ext. 116  / 0986013709</t>
  </si>
  <si>
    <t>PAC INICIAL 2021</t>
  </si>
  <si>
    <t>PAC VIGENTE REFORMADO 2021</t>
  </si>
  <si>
    <t>CONTRATACION DIRECTA POR TERMINACION ANTICIPADA</t>
  </si>
  <si>
    <t>CONTRATACION DIRECTA</t>
  </si>
  <si>
    <t>FERIAS INCLUSIVAS</t>
  </si>
  <si>
    <t>LICITACION DE SEGUROS</t>
  </si>
  <si>
    <t>MENOR  CUANTIA OBRA</t>
  </si>
  <si>
    <t>MENOR  CUANTIA BIENES</t>
  </si>
  <si>
    <t>VERIFICACION DE PRODUCCION NACIONAL</t>
  </si>
  <si>
    <t>COMUNICACIÓN SOCIAL CONTRATACION DIRECTA</t>
  </si>
  <si>
    <t>OBRA ARTISTICA</t>
  </si>
  <si>
    <t>PUBLICACION ESPECIAL BIENES INMUEBLES</t>
  </si>
  <si>
    <t>ANUAL</t>
  </si>
  <si>
    <t>DD/MM/AAAA
29-03-2022</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</si>
</sst>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 numFmtId="191" formatCode="#,##0.00;[Red]#,##0.00"/>
  </numFmts>
  <fonts count="70">
    <font>
      <sz val="10"/>
      <name val="Arial"/>
      <family val="0"/>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0"/>
      <name val="Calibri"/>
      <family val="2"/>
    </font>
    <font>
      <b/>
      <sz val="9"/>
      <color indexed="63"/>
      <name val="Arial"/>
      <family val="2"/>
    </font>
    <font>
      <sz val="8"/>
      <color indexed="63"/>
      <name val="Verdana"/>
      <family val="2"/>
    </font>
    <font>
      <b/>
      <sz val="12"/>
      <name val="Calibri"/>
      <family val="2"/>
    </font>
    <font>
      <b/>
      <sz val="12"/>
      <color indexed="63"/>
      <name val="Verdana"/>
      <family val="2"/>
    </font>
    <font>
      <u val="single"/>
      <sz val="11"/>
      <color indexed="12"/>
      <name val="Calibri"/>
      <family val="2"/>
    </font>
    <font>
      <sz val="11"/>
      <color indexed="8"/>
      <name val="Cambria"/>
      <family val="1"/>
    </font>
    <font>
      <sz val="11"/>
      <name val="Cambria"/>
      <family val="1"/>
    </font>
    <font>
      <u val="single"/>
      <sz val="11"/>
      <color indexed="12"/>
      <name val="Cambria"/>
      <family val="1"/>
    </font>
    <font>
      <sz val="11"/>
      <color indexed="63"/>
      <name val="Cambria"/>
      <family val="1"/>
    </font>
    <font>
      <b/>
      <sz val="11"/>
      <color indexed="10"/>
      <name val="Arial"/>
      <family val="2"/>
    </font>
    <font>
      <u val="single"/>
      <sz val="10"/>
      <color indexed="12"/>
      <name val="Calibri"/>
      <family val="2"/>
    </font>
    <font>
      <u val="single"/>
      <sz val="12"/>
      <color indexed="12"/>
      <name val="Calibri"/>
      <family val="2"/>
    </font>
    <font>
      <b/>
      <sz val="12"/>
      <color indexed="9"/>
      <name val="Calibri"/>
      <family val="2"/>
    </font>
    <font>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9"/>
      <color rgb="FF333333"/>
      <name val="Arial"/>
      <family val="2"/>
    </font>
    <font>
      <sz val="8"/>
      <color rgb="FF4F4F4F"/>
      <name val="Verdana"/>
      <family val="2"/>
    </font>
    <font>
      <b/>
      <sz val="12"/>
      <color rgb="FF4F4F4F"/>
      <name val="Verdana"/>
      <family val="2"/>
    </font>
    <font>
      <u val="single"/>
      <sz val="11"/>
      <color theme="10"/>
      <name val="Calibri"/>
      <family val="2"/>
    </font>
    <font>
      <sz val="11"/>
      <color theme="1"/>
      <name val="Cambria"/>
      <family val="1"/>
    </font>
    <font>
      <u val="single"/>
      <sz val="11"/>
      <color theme="10"/>
      <name val="Cambria"/>
      <family val="1"/>
    </font>
    <font>
      <sz val="11"/>
      <color rgb="FF4F4F4F"/>
      <name val="Cambria"/>
      <family val="1"/>
    </font>
    <font>
      <b/>
      <sz val="11"/>
      <color rgb="FFFF0000"/>
      <name val="Arial"/>
      <family val="2"/>
    </font>
    <font>
      <u val="single"/>
      <sz val="10"/>
      <color rgb="FF0000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E8E8E8"/>
        <bgColor indexed="64"/>
      </patternFill>
    </fill>
    <fill>
      <patternFill patternType="solid">
        <fgColor theme="3"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hair"/>
      <right style="hair"/>
      <top style="hair"/>
      <bottom style="hair"/>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4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72">
    <xf numFmtId="0" fontId="0" fillId="0" borderId="0" xfId="0" applyAlignment="1">
      <alignment/>
    </xf>
    <xf numFmtId="0" fontId="4" fillId="0" borderId="0" xfId="0" applyFont="1" applyAlignment="1">
      <alignment/>
    </xf>
    <xf numFmtId="0" fontId="0" fillId="33" borderId="0" xfId="0" applyFill="1" applyAlignment="1">
      <alignment/>
    </xf>
    <xf numFmtId="0" fontId="4" fillId="33" borderId="0" xfId="0" applyFont="1" applyFill="1" applyAlignment="1">
      <alignment/>
    </xf>
    <xf numFmtId="0" fontId="5"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1" fillId="33" borderId="0" xfId="0" applyFont="1" applyFill="1" applyAlignment="1">
      <alignment vertical="center" wrapText="1"/>
    </xf>
    <xf numFmtId="0" fontId="1" fillId="0" borderId="0" xfId="0" applyFont="1" applyAlignment="1">
      <alignment vertical="center" wrapText="1"/>
    </xf>
    <xf numFmtId="4" fontId="27" fillId="33" borderId="10" xfId="0" applyNumberFormat="1" applyFont="1" applyFill="1" applyBorder="1" applyAlignment="1">
      <alignment horizontal="right" vertical="center" wrapText="1"/>
    </xf>
    <xf numFmtId="4" fontId="28" fillId="33" borderId="10" xfId="0" applyNumberFormat="1" applyFont="1" applyFill="1" applyBorder="1" applyAlignment="1">
      <alignment horizontal="right" vertical="center" wrapText="1"/>
    </xf>
    <xf numFmtId="0" fontId="7" fillId="33" borderId="0" xfId="0" applyFont="1" applyFill="1" applyAlignment="1">
      <alignment/>
    </xf>
    <xf numFmtId="0" fontId="60" fillId="33" borderId="0" xfId="0" applyFont="1" applyFill="1" applyAlignment="1">
      <alignment/>
    </xf>
    <xf numFmtId="0" fontId="0" fillId="34" borderId="0" xfId="0" applyFill="1" applyAlignment="1">
      <alignment/>
    </xf>
    <xf numFmtId="0" fontId="61" fillId="35" borderId="0" xfId="0" applyFont="1" applyFill="1" applyAlignment="1">
      <alignment horizontal="left" vertical="center" wrapText="1"/>
    </xf>
    <xf numFmtId="0" fontId="2" fillId="34" borderId="0" xfId="46" applyFill="1" applyAlignment="1" applyProtection="1">
      <alignment horizontal="left" vertical="top" wrapText="1"/>
      <protection/>
    </xf>
    <xf numFmtId="0" fontId="62" fillId="34" borderId="0" xfId="0" applyFont="1" applyFill="1" applyAlignment="1">
      <alignment horizontal="left" vertical="top" wrapText="1"/>
    </xf>
    <xf numFmtId="22" fontId="62" fillId="34" borderId="0" xfId="0" applyNumberFormat="1" applyFont="1" applyFill="1" applyAlignment="1">
      <alignment horizontal="left" vertical="top" wrapText="1"/>
    </xf>
    <xf numFmtId="0" fontId="31" fillId="2" borderId="10" xfId="0" applyFont="1" applyFill="1" applyBorder="1" applyAlignment="1">
      <alignment horizontal="center" vertical="center" wrapText="1"/>
    </xf>
    <xf numFmtId="0" fontId="31" fillId="2" borderId="10" xfId="46" applyFont="1" applyFill="1" applyBorder="1" applyAlignment="1" applyProtection="1">
      <alignment horizontal="center" vertical="center" wrapText="1"/>
      <protection/>
    </xf>
    <xf numFmtId="191" fontId="62" fillId="34" borderId="0" xfId="0" applyNumberFormat="1" applyFont="1" applyFill="1" applyAlignment="1">
      <alignment horizontal="left" vertical="top" wrapText="1"/>
    </xf>
    <xf numFmtId="191" fontId="0" fillId="0" borderId="0" xfId="0" applyNumberFormat="1" applyAlignment="1">
      <alignment/>
    </xf>
    <xf numFmtId="191" fontId="62" fillId="34" borderId="0" xfId="0" applyNumberFormat="1" applyFont="1" applyFill="1" applyAlignment="1">
      <alignment vertical="center" wrapText="1"/>
    </xf>
    <xf numFmtId="191" fontId="0" fillId="34" borderId="0" xfId="0" applyNumberFormat="1" applyFill="1" applyAlignment="1">
      <alignment/>
    </xf>
    <xf numFmtId="0" fontId="1" fillId="0" borderId="0" xfId="0" applyFont="1" applyAlignment="1">
      <alignment/>
    </xf>
    <xf numFmtId="0" fontId="9" fillId="0" borderId="0" xfId="0" applyFont="1" applyAlignment="1">
      <alignment/>
    </xf>
    <xf numFmtId="191" fontId="9" fillId="0" borderId="0" xfId="0" applyNumberFormat="1" applyFont="1" applyAlignment="1">
      <alignment/>
    </xf>
    <xf numFmtId="191" fontId="63" fillId="34" borderId="0" xfId="0" applyNumberFormat="1" applyFont="1" applyFill="1" applyAlignment="1">
      <alignment vertical="center" wrapText="1"/>
    </xf>
    <xf numFmtId="0" fontId="5" fillId="0" borderId="0" xfId="0" applyFont="1" applyAlignment="1">
      <alignment/>
    </xf>
    <xf numFmtId="0" fontId="63" fillId="34" borderId="0" xfId="0" applyFont="1" applyFill="1" applyAlignment="1">
      <alignment horizontal="left" vertical="top" wrapText="1"/>
    </xf>
    <xf numFmtId="0" fontId="31" fillId="2" borderId="10" xfId="0" applyFont="1" applyFill="1" applyBorder="1" applyAlignment="1">
      <alignment horizontal="center" wrapText="1"/>
    </xf>
    <xf numFmtId="0" fontId="31" fillId="2" borderId="11" xfId="46" applyFont="1" applyFill="1" applyBorder="1" applyAlignment="1" applyProtection="1">
      <alignment horizontal="center" vertical="center" wrapText="1"/>
      <protection/>
    </xf>
    <xf numFmtId="0" fontId="64" fillId="0" borderId="10" xfId="46" applyFont="1" applyBorder="1" applyAlignment="1" applyProtection="1">
      <alignment horizontal="left" vertical="top" wrapText="1"/>
      <protection/>
    </xf>
    <xf numFmtId="0" fontId="65" fillId="0" borderId="10" xfId="0" applyFont="1" applyBorder="1" applyAlignment="1">
      <alignment horizontal="left" vertical="top" wrapText="1"/>
    </xf>
    <xf numFmtId="171" fontId="65" fillId="33" borderId="10" xfId="49" applyFont="1" applyFill="1" applyBorder="1" applyAlignment="1">
      <alignment horizontal="right"/>
    </xf>
    <xf numFmtId="0" fontId="43" fillId="0" borderId="10" xfId="0" applyFont="1" applyBorder="1" applyAlignment="1">
      <alignment horizontal="left" vertical="top" wrapText="1"/>
    </xf>
    <xf numFmtId="0" fontId="0" fillId="33" borderId="0" xfId="0" applyFont="1" applyFill="1" applyAlignment="1">
      <alignment vertical="center" wrapText="1"/>
    </xf>
    <xf numFmtId="0" fontId="0" fillId="0" borderId="0" xfId="0" applyFont="1" applyAlignment="1">
      <alignment vertical="center" wrapText="1"/>
    </xf>
    <xf numFmtId="0" fontId="35" fillId="0" borderId="10" xfId="0" applyFont="1" applyFill="1" applyBorder="1" applyAlignment="1">
      <alignment horizontal="justify" vertical="center" wrapText="1"/>
    </xf>
    <xf numFmtId="0" fontId="2" fillId="0" borderId="0" xfId="46" applyAlignment="1" applyProtection="1">
      <alignment horizontal="left" vertical="top" wrapText="1"/>
      <protection/>
    </xf>
    <xf numFmtId="0" fontId="66" fillId="33" borderId="10" xfId="46" applyFont="1" applyFill="1" applyBorder="1" applyAlignment="1" applyProtection="1">
      <alignment horizontal="left" vertical="top" wrapText="1"/>
      <protection/>
    </xf>
    <xf numFmtId="0" fontId="65" fillId="33" borderId="10" xfId="0" applyFont="1" applyFill="1" applyBorder="1" applyAlignment="1">
      <alignment horizontal="left" vertical="top" wrapText="1"/>
    </xf>
    <xf numFmtId="43" fontId="65" fillId="33" borderId="10" xfId="51" applyFont="1" applyFill="1" applyBorder="1" applyAlignment="1">
      <alignment vertical="center"/>
    </xf>
    <xf numFmtId="0" fontId="7" fillId="33" borderId="0" xfId="0" applyFont="1" applyFill="1" applyAlignment="1">
      <alignment vertical="center" wrapText="1"/>
    </xf>
    <xf numFmtId="0" fontId="7" fillId="0" borderId="0" xfId="0" applyFont="1" applyAlignment="1">
      <alignment vertical="center" wrapText="1"/>
    </xf>
    <xf numFmtId="0" fontId="66" fillId="0" borderId="10" xfId="46" applyFont="1" applyBorder="1" applyAlignment="1" applyProtection="1">
      <alignment horizontal="left" vertical="top" wrapText="1"/>
      <protection/>
    </xf>
    <xf numFmtId="0" fontId="65" fillId="0" borderId="10" xfId="0" applyFont="1" applyBorder="1" applyAlignment="1">
      <alignment horizontal="justify" vertical="center"/>
    </xf>
    <xf numFmtId="171" fontId="65" fillId="33" borderId="10" xfId="49" applyFont="1" applyFill="1" applyBorder="1" applyAlignment="1">
      <alignment horizontal="right" vertical="center"/>
    </xf>
    <xf numFmtId="0" fontId="36" fillId="0" borderId="10" xfId="46" applyFont="1" applyBorder="1" applyAlignment="1" applyProtection="1">
      <alignment horizontal="left" vertical="top" wrapText="1"/>
      <protection/>
    </xf>
    <xf numFmtId="43" fontId="65" fillId="33" borderId="12" xfId="51" applyFont="1" applyFill="1" applyBorder="1" applyAlignment="1">
      <alignment vertical="center"/>
    </xf>
    <xf numFmtId="0" fontId="35" fillId="0" borderId="10" xfId="0" applyFont="1" applyBorder="1" applyAlignment="1">
      <alignment horizontal="left" vertical="top" wrapText="1"/>
    </xf>
    <xf numFmtId="0" fontId="35" fillId="0" borderId="10" xfId="0" applyFont="1" applyBorder="1" applyAlignment="1">
      <alignment horizontal="justify" vertical="center"/>
    </xf>
    <xf numFmtId="43" fontId="67" fillId="33" borderId="12" xfId="51" applyFont="1" applyFill="1" applyBorder="1" applyAlignment="1">
      <alignment horizontal="center" vertical="center" wrapText="1"/>
    </xf>
    <xf numFmtId="0" fontId="41" fillId="36" borderId="10" xfId="0" applyFont="1" applyFill="1" applyBorder="1" applyAlignment="1">
      <alignment horizontal="center" vertical="center" wrapText="1"/>
    </xf>
    <xf numFmtId="0" fontId="42" fillId="36" borderId="10" xfId="0" applyFont="1" applyFill="1" applyBorder="1" applyAlignment="1">
      <alignment vertical="center" wrapText="1"/>
    </xf>
    <xf numFmtId="0" fontId="31" fillId="2" borderId="10" xfId="0" applyFont="1" applyFill="1" applyBorder="1" applyAlignment="1">
      <alignment horizontal="center" vertical="center" wrapText="1"/>
    </xf>
    <xf numFmtId="0" fontId="40" fillId="33" borderId="10" xfId="46" applyFont="1" applyFill="1" applyBorder="1" applyAlignment="1" applyProtection="1">
      <alignment horizontal="center" vertical="center" wrapText="1"/>
      <protection/>
    </xf>
    <xf numFmtId="0" fontId="31" fillId="0" borderId="11" xfId="0" applyFont="1" applyBorder="1" applyAlignment="1">
      <alignment horizontal="left" vertical="center" wrapText="1"/>
    </xf>
    <xf numFmtId="0" fontId="31" fillId="0" borderId="13" xfId="0" applyFont="1" applyBorder="1" applyAlignment="1">
      <alignment horizontal="left" vertical="center" wrapText="1"/>
    </xf>
    <xf numFmtId="0" fontId="28" fillId="33" borderId="11" xfId="46" applyFont="1" applyFill="1" applyBorder="1" applyAlignment="1" applyProtection="1">
      <alignment horizontal="center" vertical="center" wrapText="1"/>
      <protection/>
    </xf>
    <xf numFmtId="0" fontId="28" fillId="33" borderId="14" xfId="46" applyFont="1" applyFill="1" applyBorder="1" applyAlignment="1" applyProtection="1">
      <alignment horizontal="center" vertical="center" wrapText="1"/>
      <protection/>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8" fillId="33" borderId="10" xfId="46" applyFont="1" applyFill="1" applyBorder="1" applyAlignment="1" applyProtection="1">
      <alignment horizontal="left" vertical="center" wrapText="1"/>
      <protection/>
    </xf>
    <xf numFmtId="0" fontId="31" fillId="33" borderId="10" xfId="46" applyFont="1" applyFill="1" applyBorder="1" applyAlignment="1" applyProtection="1">
      <alignment horizontal="left" vertical="center" wrapText="1"/>
      <protection/>
    </xf>
    <xf numFmtId="0" fontId="28" fillId="37" borderId="11" xfId="0" applyFont="1" applyFill="1" applyBorder="1" applyAlignment="1">
      <alignment horizontal="left" vertical="center" wrapText="1"/>
    </xf>
    <xf numFmtId="0" fontId="28" fillId="37" borderId="13"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68" fillId="33" borderId="0" xfId="0" applyFont="1" applyFill="1" applyAlignment="1">
      <alignment horizontal="justify" vertical="center" wrapText="1"/>
    </xf>
    <xf numFmtId="0" fontId="2" fillId="33" borderId="10" xfId="46" applyFill="1" applyBorder="1" applyAlignment="1" applyProtection="1">
      <alignment horizontal="center" vertical="center"/>
      <protection/>
    </xf>
    <xf numFmtId="0" fontId="69" fillId="33"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3"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mailto:compraspublicas@sigsig.gob.ec" TargetMode="External" /><Relationship Id="rId5" Type="http://schemas.openxmlformats.org/officeDocument/2006/relationships/hyperlink" Target="https://www.compraspublicas.gob.ec/ProcesoContratacion/compras/PC/informacionProcesoContratacion2.cpe?idSoliCompra=8FXRvFVg-aCP1UqGiHBzKfnbVm_tWTPH1yMzTEk_tBA," TargetMode="External" /><Relationship Id="rId6" Type="http://schemas.openxmlformats.org/officeDocument/2006/relationships/hyperlink" Target="https://www.compraspublicas.gob.ec/ProcesoContratacion/compras/PC/informacionProcesoContratacion2.cpe?idSoliCompra=Z0QNCmXzILCoyzVR5T0Mf8DjmGgnBP9uncms9YkeW48," TargetMode="External" /><Relationship Id="rId7" Type="http://schemas.openxmlformats.org/officeDocument/2006/relationships/hyperlink" Target="https://www.compraspublicas.gob.ec/ProcesoContratacion/compras/PC/informacionProcesoContratacion2.cpe?idSoliCompra=EUAjljBZWaiPILaWaCWdsoJxqTE2cycbQrxjJZD-Mh8," TargetMode="External" /><Relationship Id="rId8" Type="http://schemas.openxmlformats.org/officeDocument/2006/relationships/hyperlink" Target="https://www.compraspublicas.gob.ec/ProcesoContratacion/compras/PC/informacionProcesoContratacion2.cpe?idSoliCompra=0t51IFCUS_IRk0KbNIsMx1bCymI1En0-DDsm8Zc0do4," TargetMode="External" /><Relationship Id="rId9" Type="http://schemas.openxmlformats.org/officeDocument/2006/relationships/hyperlink" Target="https://www.compraspublicas.gob.ec/ProcesoContratacion/compras/PC/informacionProcesoContratacion2.cpe?idSoliCompra=gF_VuE2VlbZlO1y7qzsFFDxgL9kHCkDpFY8YGkWGj2E," TargetMode="External" /><Relationship Id="rId10" Type="http://schemas.openxmlformats.org/officeDocument/2006/relationships/hyperlink" Target="https://www.compraspublicas.gob.ec/ProcesoContratacion/compras/PC/informacionProcesoContratacion2.cpe?idSoliCompra=WD9ZUFgHD8pmV49jVsmG6nMuw-Cb6yr8ZcOqyL1Onh4," TargetMode="External" /><Relationship Id="rId11" Type="http://schemas.openxmlformats.org/officeDocument/2006/relationships/hyperlink" Target="https://www.compraspublicas.gob.ec/ProcesoContratacion/compras/PC/informacionProcesoContratacion2.cpe?idSoliCompra=gROsR2gAaM-ukRhguPjubF-cMc_rg_M4j8br_pVqS1g," TargetMode="External" /><Relationship Id="rId12" Type="http://schemas.openxmlformats.org/officeDocument/2006/relationships/hyperlink" Target="https://www.compraspublicas.gob.ec/ProcesoContratacion/compras/PC/informacionProcesoContratacion2.cpe?idSoliCompra=CAK9mtIUr5HRQkU8RYjx3cAVaI8egKInF6AiiRbuCmA," TargetMode="External" /><Relationship Id="rId13" Type="http://schemas.openxmlformats.org/officeDocument/2006/relationships/hyperlink" Target="https://www.compraspublicas.gob.ec/ProcesoContratacion/compras/PC/informacionProcesoContratacion2.cpe?idSoliCompra=SYRhagNNvbvjvFIUDcD6rJho1EvCeeO6VCJnoJJj14o," TargetMode="External" /><Relationship Id="rId14" Type="http://schemas.openxmlformats.org/officeDocument/2006/relationships/hyperlink" Target="https://www.compraspublicas.gob.ec/ProcesoContratacion/compras/PC/informacionProcesoContratacion2.cpe?idSoliCompra=4iS6NRy4d4HlYtFTkI4NUyfaRJn711a8n_8JkVo9rqo," TargetMode="External" /><Relationship Id="rId15" Type="http://schemas.openxmlformats.org/officeDocument/2006/relationships/hyperlink" Target="https://www.compraspublicas.gob.ec/ProcesoContratacion/compras/PC/informacionProcesoContratacion2.cpe?idSoliCompra=siB8Xtb2_Gvzrq04yfDltRpRoGXUyZnHQUhS1zKuWdQ," TargetMode="External" /><Relationship Id="rId16" Type="http://schemas.openxmlformats.org/officeDocument/2006/relationships/hyperlink" Target="https://www.compraspublicas.gob.ec/ProcesoContratacion/compras/PC/informacionProcesoContratacion2.cpe?idSoliCompra=L6jqQEJsS5T8vEpmBt0wOjzH7KXXKeTwu0cWZpTQW3U," TargetMode="External" /><Relationship Id="rId17" Type="http://schemas.openxmlformats.org/officeDocument/2006/relationships/hyperlink" Target="https://www.compraspublicas.gob.ec/ProcesoContratacion/compras/PC/informacionProcesoContratacion2.cpe?idSoliCompra=ZDgq67xOwiwrLLH1w1UnS42lrZ6y9FdKIfMmmUEAzr0," TargetMode="External" /><Relationship Id="rId18" Type="http://schemas.openxmlformats.org/officeDocument/2006/relationships/hyperlink" Target="https://www.compraspublicas.gob.ec/ProcesoContratacion/compras/PC/informacionProcesoContratacion2.cpe?idSoliCompra=HLxF0JF-8L4B048rtoo735yscVNVQzZuQORopvGaaxE," TargetMode="External" /><Relationship Id="rId19" Type="http://schemas.openxmlformats.org/officeDocument/2006/relationships/hyperlink" Target="https://www.compraspublicas.gob.ec/ProcesoContratacion/compras/PC/informacionProcesoContratacion2.cpe?idSoliCompra=MqxJeO6VZPJd-3OgvcQeboPcq4bSCh2XhepAWC37Dpw," TargetMode="External" /><Relationship Id="rId20" Type="http://schemas.openxmlformats.org/officeDocument/2006/relationships/hyperlink" Target="https://www.compraspublicas.gob.ec/ProcesoContratacion/compras/PC/informacionProcesoContratacion2.cpe?idSoliCompra=flka2nl4_YXRfPOxwSGMTELe-s6MduFchwfZkOAW4-k," TargetMode="External" /><Relationship Id="rId21" Type="http://schemas.openxmlformats.org/officeDocument/2006/relationships/hyperlink" Target="https://www.compraspublicas.gob.ec/ProcesoContratacion/compras/PC/informacionProcesoContratacion2.cpe?idSoliCompra=v01dcjf2YxRtZ8Ejwsv0wiB0tFAHuT-INH6jmYX2sXA," TargetMode="External" /><Relationship Id="rId22" Type="http://schemas.openxmlformats.org/officeDocument/2006/relationships/hyperlink" Target="https://www.compraspublicas.gob.ec/ProcesoContratacion/compras/PC/informacionProcesoContratacion2.cpe?idSoliCompra=xVa9A9dj5_zpb_1jnIFv6hQWm6i7gvkVQFba2qB9Xw0," TargetMode="External" /><Relationship Id="rId23" Type="http://schemas.openxmlformats.org/officeDocument/2006/relationships/hyperlink" Target="https://www.compraspublicas.gob.ec/ProcesoContratacion/compras/PC/informacionProcesoContratacion2.cpe?idSoliCompra=WRQOJDF_ty-WE59Uv_g4yrN_bx3uB_RavUaNK1xWoZw," TargetMode="External" /><Relationship Id="rId24" Type="http://schemas.openxmlformats.org/officeDocument/2006/relationships/hyperlink" Target="https://www.compraspublicas.gob.ec/ProcesoContratacion/compras/PC/informacionProcesoContratacion2.cpe?idSoliCompra=KPROU7LusCl-oA8Y4NA0EddDwpmUS1Hjek7978Fa3e8," TargetMode="External" /><Relationship Id="rId25" Type="http://schemas.openxmlformats.org/officeDocument/2006/relationships/hyperlink" Target="https://www.compraspublicas.gob.ec/ProcesoContratacion/compras/PC/informacionProcesoContratacion2.cpe?idSoliCompra=renZm3gfkTmo7VBY48q9ky10CpSNAfygqvklSgXIs0M," TargetMode="External" /><Relationship Id="rId26" Type="http://schemas.openxmlformats.org/officeDocument/2006/relationships/hyperlink" Target="https://www.compraspublicas.gob.ec/ProcesoContratacion/compras/PC/informacionProcesoContratacion2.cpe?idSoliCompra=eV6c5DWnluH0pjDKJ4-7DvtjBS5XFtQTbK8lfE0yKJw," TargetMode="External" /><Relationship Id="rId27" Type="http://schemas.openxmlformats.org/officeDocument/2006/relationships/hyperlink" Target="https://www.compraspublicas.gob.ec/ProcesoContratacion/compras/PC/informacionProcesoContratacion2.cpe?idSoliCompra=ZSkXVnotfN60XE16s14qW6EBA2tQlOEOT_pdFNtt-hU," TargetMode="External" /><Relationship Id="rId28" Type="http://schemas.openxmlformats.org/officeDocument/2006/relationships/hyperlink" Target="https://www.compraspublicas.gob.ec/ProcesoContratacion/compras/PC/informacionProcesoContratacion2.cpe?idSoliCompra=jySwZyGYnAxCG7SddlLOTkYjmwiwSJEUwdANeStHmUI," TargetMode="External" /><Relationship Id="rId29" Type="http://schemas.openxmlformats.org/officeDocument/2006/relationships/hyperlink" Target="https://www.compraspublicas.gob.ec/ProcesoContratacion/compras/PC/informacionProcesoContratacion2.cpe?idSoliCompra=Kfev2vFuQIyyHtzaKAThaBGsw9uMvqFdsh20P0K6mk4," TargetMode="External" /><Relationship Id="rId30" Type="http://schemas.openxmlformats.org/officeDocument/2006/relationships/hyperlink" Target="https://www.compraspublicas.gob.ec/ProcesoContratacion/compras/PC/informacionProcesoContratacion2.cpe?idSoliCompra=E1BRqcAt91gLX7v-HaBKfqhxsvrGzGHBtdrnwsWvxkc," TargetMode="External" /><Relationship Id="rId31" Type="http://schemas.openxmlformats.org/officeDocument/2006/relationships/hyperlink" Target="https://www.compraspublicas.gob.ec/ProcesoContratacion/compras/PC/informacionProcesoContratacion2.cpe?idSoliCompra=YKCp4XaxMZu-wVoxDzxUNI4TikKwDY08a8nVlS7diqg," TargetMode="External" /><Relationship Id="rId32" Type="http://schemas.openxmlformats.org/officeDocument/2006/relationships/hyperlink" Target="https://www.compraspublicas.gob.ec/ProcesoContratacion/compras/PC/informacionProcesoContratacion2.cpe?idSoliCompra=cbkKPnai6E8JhZlQochF1MSUfS3RfeURSjHeCsItFt0," TargetMode="External" /><Relationship Id="rId33" Type="http://schemas.openxmlformats.org/officeDocument/2006/relationships/hyperlink" Target="https://www.compraspublicas.gob.ec/ProcesoContratacion/compras/PC/informacionProcesoContratacion2.cpe?idSoliCompra=CNDSs8Gb5njikC1UIGE2sR_Pl8lP571bK_P1bCO4fD0," TargetMode="External" /><Relationship Id="rId34" Type="http://schemas.openxmlformats.org/officeDocument/2006/relationships/hyperlink" Target="https://www.compraspublicas.gob.ec/ProcesoContratacion/compras/PC/informacionProcesoContratacion2.cpe?idSoliCompra=VBOEocwo_fFKSjUl3Bvx4BaA6GzF7Ygwhqf--nnqi_c," TargetMode="External" /><Relationship Id="rId35" Type="http://schemas.openxmlformats.org/officeDocument/2006/relationships/hyperlink" Target="https://www.compraspublicas.gob.ec/ProcesoContratacion/compras/PC/informacionProcesoContratacion2.cpe?idSoliCompra=Q6mvYqHdj-0c8gaiEHV0uoP6oZ_e-DNCngaC3uw6yaA," TargetMode="External" /><Relationship Id="rId36" Type="http://schemas.openxmlformats.org/officeDocument/2006/relationships/hyperlink" Target="https://www.compraspublicas.gob.ec/ProcesoContratacion/compras/PC/informacionProcesoContratacion2.cpe?idSoliCompra=e2HNvwy5O2rsEmv6xiHFoTDJY8QIyGbXI6cKeYzU_Jk," TargetMode="External" /><Relationship Id="rId37" Type="http://schemas.openxmlformats.org/officeDocument/2006/relationships/hyperlink" Target="https://www.compraspublicas.gob.ec/ProcesoContratacion/compras/PC/informacionProcesoContratacion2.cpe?idSoliCompra=M7UYkXFt4Q_LA37c5ovWQ4GZimC22ByUTPXm0zAz-RI," TargetMode="External" /><Relationship Id="rId38" Type="http://schemas.openxmlformats.org/officeDocument/2006/relationships/hyperlink" Target="https://www.compraspublicas.gob.ec/ProcesoContratacion/compras/PC/informacionProcesoContratacion2.cpe?idSoliCompra=koUcTwm6gEmtxQ5C2PrW3al2peMbq5zRjap3Ly3wx3U," TargetMode="External" /><Relationship Id="rId39" Type="http://schemas.openxmlformats.org/officeDocument/2006/relationships/hyperlink" Target="https://www.compraspublicas.gob.ec/ProcesoContratacion/compras/PC/informacionProcesoContratacion2.cpe?idSoliCompra=ASXII_ASCl-gnHyR0HkS8nyGU9KZXeIJi-SOvZc0_Mc," TargetMode="External" /><Relationship Id="rId40" Type="http://schemas.openxmlformats.org/officeDocument/2006/relationships/hyperlink" Target="https://www.compraspublicas.gob.ec/ProcesoContratacion/compras/PC/informacionProcesoContratacion2.cpe?idSoliCompra=8FXRvFVg-aCP1UqGiHBzKfnbVm_tWTPH1yMzTEk_tBA," TargetMode="External" /><Relationship Id="rId41" Type="http://schemas.openxmlformats.org/officeDocument/2006/relationships/hyperlink" Target="https://www.compraspublicas.gob.ec/ProcesoContratacion/compras/PC/informacionProcesoContratacion2.cpe?idSoliCompra=Z0QNCmXzILCoyzVR5T0Mf8DjmGgnBP9uncms9YkeW48," TargetMode="External" /><Relationship Id="rId42" Type="http://schemas.openxmlformats.org/officeDocument/2006/relationships/hyperlink" Target="https://www.compraspublicas.gob.ec/ProcesoContratacion/compras/PC/informacionProcesoContratacion2.cpe?idSoliCompra=EUAjljBZWaiPILaWaCWdsoJxqTE2cycbQrxjJZD-Mh8," TargetMode="External" /><Relationship Id="rId43" Type="http://schemas.openxmlformats.org/officeDocument/2006/relationships/hyperlink" Target="https://www.compraspublicas.gob.ec/ProcesoContratacion/compras/PC/informacionProcesoContratacion2.cpe?idSoliCompra=0t51IFCUS_IRk0KbNIsMx1bCymI1En0-DDsm8Zc0do4," TargetMode="External" /><Relationship Id="rId44" Type="http://schemas.openxmlformats.org/officeDocument/2006/relationships/hyperlink" Target="https://www.compraspublicas.gob.ec/ProcesoContratacion/compras/PC/informacionProcesoContratacion2.cpe?idSoliCompra=gF_VuE2VlbZlO1y7qzsFFDxgL9kHCkDpFY8YGkWGj2E," TargetMode="External" /><Relationship Id="rId45" Type="http://schemas.openxmlformats.org/officeDocument/2006/relationships/hyperlink" Target="https://www.compraspublicas.gob.ec/ProcesoContratacion/compras/PC/informacionProcesoContratacion2.cpe?idSoliCompra=WD9ZUFgHD8pmV49jVsmG6nMuw-Cb6yr8ZcOqyL1Onh4," TargetMode="External" /><Relationship Id="rId46" Type="http://schemas.openxmlformats.org/officeDocument/2006/relationships/hyperlink" Target="https://www.compraspublicas.gob.ec/ProcesoContratacion/compras/PC/informacionProcesoContratacion2.cpe?idSoliCompra=gROsR2gAaM-ukRhguPjubF-cMc_rg_M4j8br_pVqS1g," TargetMode="External" /><Relationship Id="rId47" Type="http://schemas.openxmlformats.org/officeDocument/2006/relationships/hyperlink" Target="https://www.compraspublicas.gob.ec/ProcesoContratacion/compras/PC/informacionProcesoContratacion2.cpe?idSoliCompra=CAK9mtIUr5HRQkU8RYjx3cAVaI8egKInF6AiiRbuCmA," TargetMode="External" /><Relationship Id="rId48" Type="http://schemas.openxmlformats.org/officeDocument/2006/relationships/hyperlink" Target="https://www.compraspublicas.gob.ec/ProcesoContratacion/compras/PC/informacionProcesoContratacion2.cpe?idSoliCompra=SYRhagNNvbvjvFIUDcD6rJho1EvCeeO6VCJnoJJj14o," TargetMode="External" /><Relationship Id="rId49" Type="http://schemas.openxmlformats.org/officeDocument/2006/relationships/hyperlink" Target="https://www.compraspublicas.gob.ec/ProcesoContratacion/compras/PC/informacionProcesoContratacion2.cpe?idSoliCompra=4iS6NRy4d4HlYtFTkI4NUyfaRJn711a8n_8JkVo9rqo," TargetMode="External" /><Relationship Id="rId50" Type="http://schemas.openxmlformats.org/officeDocument/2006/relationships/hyperlink" Target="https://www.compraspublicas.gob.ec/ProcesoContratacion/compras/PC/informacionProcesoContratacion2.cpe?idSoliCompra=siB8Xtb2_Gvzrq04yfDltRpRoGXUyZnHQUhS1zKuWdQ," TargetMode="External" /><Relationship Id="rId51" Type="http://schemas.openxmlformats.org/officeDocument/2006/relationships/hyperlink" Target="https://www.compraspublicas.gob.ec/ProcesoContratacion/compras/PC/informacionProcesoContratacion2.cpe?idSoliCompra=L6jqQEJsS5T8vEpmBt0wOjzH7KXXKeTwu0cWZpTQW3U," TargetMode="External" /><Relationship Id="rId52" Type="http://schemas.openxmlformats.org/officeDocument/2006/relationships/hyperlink" Target="https://www.compraspublicas.gob.ec/ProcesoContratacion/compras/PC/informacionProcesoContratacion2.cpe?idSoliCompra=ZDgq67xOwiwrLLH1w1UnS42lrZ6y9FdKIfMmmUEAzr0," TargetMode="External" /><Relationship Id="rId53" Type="http://schemas.openxmlformats.org/officeDocument/2006/relationships/hyperlink" Target="https://www.compraspublicas.gob.ec/ProcesoContratacion/compras/PC/informacionProcesoContratacion2.cpe?idSoliCompra=HLxF0JF-8L4B048rtoo735yscVNVQzZuQORopvGaaxE," TargetMode="External" /><Relationship Id="rId54" Type="http://schemas.openxmlformats.org/officeDocument/2006/relationships/hyperlink" Target="https://www.compraspublicas.gob.ec/ProcesoContratacion/compras/PC/informacionProcesoContratacion2.cpe?idSoliCompra=MqxJeO6VZPJd-3OgvcQeboPcq4bSCh2XhepAWC37Dpw," TargetMode="External" /><Relationship Id="rId55" Type="http://schemas.openxmlformats.org/officeDocument/2006/relationships/hyperlink" Target="https://www.compraspublicas.gob.ec/ProcesoContratacion/compras/PC/informacionProcesoContratacion2.cpe?idSoliCompra=flka2nl4_YXRfPOxwSGMTELe-s6MduFchwfZkOAW4-k," TargetMode="External" /><Relationship Id="rId56" Type="http://schemas.openxmlformats.org/officeDocument/2006/relationships/hyperlink" Target="https://www.compraspublicas.gob.ec/ProcesoContratacion/compras/PC/informacionProcesoContratacion2.cpe?idSoliCompra=v01dcjf2YxRtZ8Ejwsv0wiB0tFAHuT-INH6jmYX2sXA," TargetMode="External" /><Relationship Id="rId57" Type="http://schemas.openxmlformats.org/officeDocument/2006/relationships/hyperlink" Target="https://www.compraspublicas.gob.ec/ProcesoContratacion/compras/PC/informacionProcesoContratacion2.cpe?idSoliCompra=xVa9A9dj5_zpb_1jnIFv6hQWm6i7gvkVQFba2qB9Xw0," TargetMode="External" /><Relationship Id="rId58" Type="http://schemas.openxmlformats.org/officeDocument/2006/relationships/hyperlink" Target="https://www.compraspublicas.gob.ec/ProcesoContratacion/compras/PC/informacionProcesoContratacion2.cpe?idSoliCompra=WRQOJDF_ty-WE59Uv_g4yrN_bx3uB_RavUaNK1xWoZw," TargetMode="External" /><Relationship Id="rId59" Type="http://schemas.openxmlformats.org/officeDocument/2006/relationships/hyperlink" Target="https://www.compraspublicas.gob.ec/ProcesoContratacion/compras/PC/informacionProcesoContratacion2.cpe?idSoliCompra=KPROU7LusCl-oA8Y4NA0EddDwpmUS1Hjek7978Fa3e8," TargetMode="External" /><Relationship Id="rId60" Type="http://schemas.openxmlformats.org/officeDocument/2006/relationships/hyperlink" Target="https://www.compraspublicas.gob.ec/ProcesoContratacion/compras/PC/informacionProcesoContratacion2.cpe?idSoliCompra=renZm3gfkTmo7VBY48q9ky10CpSNAfygqvklSgXIs0M," TargetMode="External" /><Relationship Id="rId61" Type="http://schemas.openxmlformats.org/officeDocument/2006/relationships/hyperlink" Target="https://www.compraspublicas.gob.ec/ProcesoContratacion/compras/PC/informacionProcesoContratacion2.cpe?idSoliCompra=eV6c5DWnluH0pjDKJ4-7DvtjBS5XFtQTbK8lfE0yKJw," TargetMode="External" /><Relationship Id="rId62" Type="http://schemas.openxmlformats.org/officeDocument/2006/relationships/hyperlink" Target="https://www.compraspublicas.gob.ec/ProcesoContratacion/compras/PC/informacionProcesoContratacion2.cpe?idSoliCompra=ZSkXVnotfN60XE16s14qW6EBA2tQlOEOT_pdFNtt-hU," TargetMode="External" /><Relationship Id="rId63" Type="http://schemas.openxmlformats.org/officeDocument/2006/relationships/hyperlink" Target="https://www.compraspublicas.gob.ec/ProcesoContratacion/compras/PC/informacionProcesoContratacion2.cpe?idSoliCompra=jySwZyGYnAxCG7SddlLOTkYjmwiwSJEUwdANeStHmUI," TargetMode="External" /><Relationship Id="rId64" Type="http://schemas.openxmlformats.org/officeDocument/2006/relationships/hyperlink" Target="https://www.compraspublicas.gob.ec/ProcesoContratacion/compras/PC/informacionProcesoContratacion2.cpe?idSoliCompra=Kfev2vFuQIyyHtzaKAThaBGsw9uMvqFdsh20P0K6mk4," TargetMode="External" /><Relationship Id="rId65" Type="http://schemas.openxmlformats.org/officeDocument/2006/relationships/hyperlink" Target="https://www.compraspublicas.gob.ec/ProcesoContratacion/compras/PC/informacionProcesoContratacion2.cpe?idSoliCompra=E1BRqcAt91gLX7v-HaBKfqhxsvrGzGHBtdrnwsWvxkc," TargetMode="External" /><Relationship Id="rId66" Type="http://schemas.openxmlformats.org/officeDocument/2006/relationships/hyperlink" Target="https://www.compraspublicas.gob.ec/ProcesoContratacion/compras/PC/informacionProcesoContratacion2.cpe?idSoliCompra=YKCp4XaxMZu-wVoxDzxUNI4TikKwDY08a8nVlS7diqg," TargetMode="External" /><Relationship Id="rId67" Type="http://schemas.openxmlformats.org/officeDocument/2006/relationships/hyperlink" Target="https://www.compraspublicas.gob.ec/ProcesoContratacion/compras/PC/informacionProcesoContratacion2.cpe?idSoliCompra=cbkKPnai6E8JhZlQochF1MSUfS3RfeURSjHeCsItFt0," TargetMode="External" /><Relationship Id="rId68" Type="http://schemas.openxmlformats.org/officeDocument/2006/relationships/hyperlink" Target="https://www.compraspublicas.gob.ec/ProcesoContratacion/compras/PC/informacionProcesoContratacion2.cpe?idSoliCompra=CNDSs8Gb5njikC1UIGE2sR_Pl8lP571bK_P1bCO4fD0," TargetMode="External" /><Relationship Id="rId69" Type="http://schemas.openxmlformats.org/officeDocument/2006/relationships/hyperlink" Target="https://www.compraspublicas.gob.ec/ProcesoContratacion/compras/PC/informacionProcesoContratacion2.cpe?idSoliCompra=VBOEocwo_fFKSjUl3Bvx4BaA6GzF7Ygwhqf--nnqi_c," TargetMode="External" /><Relationship Id="rId70" Type="http://schemas.openxmlformats.org/officeDocument/2006/relationships/hyperlink" Target="https://www.compraspublicas.gob.ec/ProcesoContratacion/compras/PC/informacionProcesoContratacion2.cpe?idSoliCompra=Q6mvYqHdj-0c8gaiEHV0uoP6oZ_e-DNCngaC3uw6yaA," TargetMode="External" /><Relationship Id="rId71" Type="http://schemas.openxmlformats.org/officeDocument/2006/relationships/hyperlink" Target="https://www.compraspublicas.gob.ec/ProcesoContratacion/compras/PC/informacionProcesoContratacion2.cpe?idSoliCompra=e2HNvwy5O2rsEmv6xiHFoTDJY8QIyGbXI6cKeYzU_Jk," TargetMode="External" /><Relationship Id="rId72" Type="http://schemas.openxmlformats.org/officeDocument/2006/relationships/hyperlink" Target="https://www.compraspublicas.gob.ec/ProcesoContratacion/compras/PC/informacionProcesoContratacion2.cpe?idSoliCompra=M7UYkXFt4Q_LA37c5ovWQ4GZimC22ByUTPXm0zAz-RI," TargetMode="External" /><Relationship Id="rId73" Type="http://schemas.openxmlformats.org/officeDocument/2006/relationships/hyperlink" Target="https://www.compraspublicas.gob.ec/ProcesoContratacion/compras/PC/informacionProcesoContratacion2.cpe?idSoliCompra=koUcTwm6gEmtxQ5C2PrW3al2peMbq5zRjap3Ly3wx3U," TargetMode="External" /><Relationship Id="rId74" Type="http://schemas.openxmlformats.org/officeDocument/2006/relationships/hyperlink" Target="https://www.compraspublicas.gob.ec/ProcesoContratacion/compras/PC/informacionProcesoContratacion2.cpe?idSoliCompra=ASXII_ASCl-gnHyR0HkS8nyGU9KZXeIJi-SOvZc0_Mc,"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XWlxg6A4JsUVDEpmLDsW0qAqGDTpV6wjL2uZyWcwfKw,"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HJIiOoaG5DSgYJMTABdkoHNXHZ_QOX0HSslyz1-ougo," TargetMode="External" /><Relationship Id="rId2" Type="http://schemas.openxmlformats.org/officeDocument/2006/relationships/hyperlink" Target="https://www.compraspublicas.gob.ec/ProcesoContratacion/compras/PC/informacionProcesoContratacion2.cpe?idSoliCompra=U86FsZchFkSOr3QJC6MVHqYOuFJtMDaS1lsTar95GLk," TargetMode="External" /><Relationship Id="rId3" Type="http://schemas.openxmlformats.org/officeDocument/2006/relationships/hyperlink" Target="https://www.compraspublicas.gob.ec/ProcesoContratacion/compras/PC/informacionProcesoContratacion2.cpe?idSoliCompra=ZvHISNU2JZqunrR6_FTm6YXMh4RkLx0oUd01Y0pPG68," TargetMode="External" /><Relationship Id="rId4" Type="http://schemas.openxmlformats.org/officeDocument/2006/relationships/hyperlink" Target="https://www.compraspublicas.gob.ec/ProcesoContratacion/compras/PC/informacionProcesoContratacion2.cpe?idSoliCompra=CT62H-rnmThQdyIL53GW3huvCJ_FJS9QUrJTx3QWdUM," TargetMode="External" /><Relationship Id="rId5" Type="http://schemas.openxmlformats.org/officeDocument/2006/relationships/hyperlink" Target="https://www.compraspublicas.gob.ec/ProcesoContratacion/compras/PC/informacionProcesoContratacion2.cpe?idSoliCompra=qHusyBS6AMvjyKVIGQeTnSvi0gydf3-WmkYZbVjS1z8," TargetMode="External" /><Relationship Id="rId6"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mailto:compraspublicas@sigsig.gob.ec" TargetMode="External" /><Relationship Id="rId5" Type="http://schemas.openxmlformats.org/officeDocument/2006/relationships/hyperlink" Target="https://www.compraspublicas.gob.ec/ProcesoContratacion/compras/PC/informacionProcesoContratacion2.cpe?idSoliCompra=JM56cjWfj6L1JIREoQGMbg6K5m6hurXdGbu4f18UI7g," TargetMode="External" /><Relationship Id="rId6" Type="http://schemas.openxmlformats.org/officeDocument/2006/relationships/hyperlink" Target="https://www.compraspublicas.gob.ec/ProcesoContratacion/compras/PC/informacionProcesoContratacion2.cpe?idSoliCompra=rAkYPcG8jOVsFLhf7tN2JGIY2kK8CvYMyu2gT4ogTDk," TargetMode="External" /><Relationship Id="rId7" Type="http://schemas.openxmlformats.org/officeDocument/2006/relationships/hyperlink" Target="https://www.compraspublicas.gob.ec/ProcesoContratacion/compras/PC/informacionProcesoContratacion2.cpe?idSoliCompra=IJk3-3VogAMy4HKP6U4KpSQ1NRfCzv7esnT4ZW_sh-g," TargetMode="External" /><Relationship Id="rId8" Type="http://schemas.openxmlformats.org/officeDocument/2006/relationships/hyperlink" Target="https://www.compraspublicas.gob.ec/ProcesoContratacion/compras/PC/informacionProcesoContratacion2.cpe?idSoliCompra=95zZUu7PObAOeyQnDxBurmS6sxbffKJelsOWaeLeoCY," TargetMode="External" /><Relationship Id="rId9" Type="http://schemas.openxmlformats.org/officeDocument/2006/relationships/hyperlink" Target="https://www.compraspublicas.gob.ec/ProcesoContratacion/compras/PC/informacionProcesoContratacion2.cpe?idSoliCompra=eearwOVUPcpHvwTMw6vgO_A09_tnZQwhNxKk-kqNUQs," TargetMode="External" /><Relationship Id="rId10" Type="http://schemas.openxmlformats.org/officeDocument/2006/relationships/hyperlink" Target="https://www.compraspublicas.gob.ec/ProcesoContratacion/compras/PC/informacionProcesoContratacion2.cpe?idSoliCompra=uXtafWha5ZKPEhLovnw1N7nsLEqggpDWZLcnp9doF04," TargetMode="External" /><Relationship Id="rId11" Type="http://schemas.openxmlformats.org/officeDocument/2006/relationships/hyperlink" Target="https://www.compraspublicas.gob.ec/ProcesoContratacion/compras/PC/informacionProcesoContratacion2.cpe?idSoliCompra=ibbEUTzdpHv3UD4sCX0oPAeigFBdJUOS4SBWgEoYs5I," TargetMode="External" /><Relationship Id="rId12" Type="http://schemas.openxmlformats.org/officeDocument/2006/relationships/hyperlink" Target="https://www.compraspublicas.gob.ec/ProcesoContratacion/compras/PC/informacionProcesoContratacion2.cpe?idSoliCompra=Znm9Kb9CzkHYc1tG40kz-Rnh_NlutQH3zE0PBAjGQXo," TargetMode="External" /><Relationship Id="rId13" Type="http://schemas.openxmlformats.org/officeDocument/2006/relationships/hyperlink" Target="https://www.compraspublicas.gob.ec/ProcesoContratacion/compras/PC/informacionProcesoContratacion2.cpe?idSoliCompra=qUGlrrfu6GWxC782E2_35b8Sa4s2CsHGXuTzyh3BYYo," TargetMode="External" /><Relationship Id="rId14" Type="http://schemas.openxmlformats.org/officeDocument/2006/relationships/hyperlink" Target="https://www.compraspublicas.gob.ec/ProcesoContratacion/compras/PC/informacionProcesoContratacion2.cpe?idSoliCompra=4GFj-froPNAo-QLmII2K2atiWAiyjq0vMi0jKlNCaMk," TargetMode="External" /><Relationship Id="rId15" Type="http://schemas.openxmlformats.org/officeDocument/2006/relationships/hyperlink" Target="https://www.compraspublicas.gob.ec/ProcesoContratacion/compras/PC/informacionProcesoContratacion2.cpe?idSoliCompra=OnR0NQGwipAmeKFvcNmFXYjT-y0GtooVnkWL8wbxfYE," TargetMode="External" /><Relationship Id="rId16" Type="http://schemas.openxmlformats.org/officeDocument/2006/relationships/hyperlink" Target="https://www.compraspublicas.gob.ec/ProcesoContratacion/compras/PC/informacionProcesoContratacion2.cpe?idSoliCompra=JM56cjWfj6L1JIREoQGMbg6K5m6hurXdGbu4f18UI7g," TargetMode="External" /><Relationship Id="rId17" Type="http://schemas.openxmlformats.org/officeDocument/2006/relationships/hyperlink" Target="https://www.compraspublicas.gob.ec/ProcesoContratacion/compras/PC/informacionProcesoContratacion2.cpe?idSoliCompra=rAkYPcG8jOVsFLhf7tN2JGIY2kK8CvYMyu2gT4ogTDk," TargetMode="External" /><Relationship Id="rId18" Type="http://schemas.openxmlformats.org/officeDocument/2006/relationships/hyperlink" Target="https://www.compraspublicas.gob.ec/ProcesoContratacion/compras/PC/informacionProcesoContratacion2.cpe?idSoliCompra=IJk3-3VogAMy4HKP6U4KpSQ1NRfCzv7esnT4ZW_sh-g," TargetMode="External" /><Relationship Id="rId19" Type="http://schemas.openxmlformats.org/officeDocument/2006/relationships/hyperlink" Target="https://www.compraspublicas.gob.ec/ProcesoContratacion/compras/PC/informacionProcesoContratacion2.cpe?idSoliCompra=95zZUu7PObAOeyQnDxBurmS6sxbffKJelsOWaeLeoCY," TargetMode="External" /><Relationship Id="rId20" Type="http://schemas.openxmlformats.org/officeDocument/2006/relationships/hyperlink" Target="https://www.compraspublicas.gob.ec/ProcesoContratacion/compras/PC/informacionProcesoContratacion2.cpe?idSoliCompra=eearwOVUPcpHvwTMw6vgO_A09_tnZQwhNxKk-kqNUQs," TargetMode="External" /><Relationship Id="rId21" Type="http://schemas.openxmlformats.org/officeDocument/2006/relationships/hyperlink" Target="https://www.compraspublicas.gob.ec/ProcesoContratacion/compras/PC/informacionProcesoContratacion2.cpe?idSoliCompra=uXtafWha5ZKPEhLovnw1N7nsLEqggpDWZLcnp9doF04," TargetMode="External" /><Relationship Id="rId22" Type="http://schemas.openxmlformats.org/officeDocument/2006/relationships/hyperlink" Target="https://www.compraspublicas.gob.ec/ProcesoContratacion/compras/PC/informacionProcesoContratacion2.cpe?idSoliCompra=ibbEUTzdpHv3UD4sCX0oPAeigFBdJUOS4SBWgEoYs5I," TargetMode="External" /><Relationship Id="rId23" Type="http://schemas.openxmlformats.org/officeDocument/2006/relationships/hyperlink" Target="https://www.compraspublicas.gob.ec/ProcesoContratacion/compras/PC/informacionProcesoContratacion2.cpe?idSoliCompra=Znm9Kb9CzkHYc1tG40kz-Rnh_NlutQH3zE0PBAjGQXo," TargetMode="External" /><Relationship Id="rId24" Type="http://schemas.openxmlformats.org/officeDocument/2006/relationships/hyperlink" Target="https://www.compraspublicas.gob.ec/ProcesoContratacion/compras/PC/informacionProcesoContratacion2.cpe?idSoliCompra=qUGlrrfu6GWxC782E2_35b8Sa4s2CsHGXuTzyh3BYYo," TargetMode="External" /><Relationship Id="rId25" Type="http://schemas.openxmlformats.org/officeDocument/2006/relationships/hyperlink" Target="https://www.compraspublicas.gob.ec/ProcesoContratacion/compras/PC/informacionProcesoContratacion2.cpe?idSoliCompra=4GFj-froPNAo-QLmII2K2atiWAiyjq0vMi0jKlNCaMk," TargetMode="External" /><Relationship Id="rId26" Type="http://schemas.openxmlformats.org/officeDocument/2006/relationships/hyperlink" Target="https://www.compraspublicas.gob.ec/ProcesoContratacion/compras/PC/informacionProcesoContratacion2.cpe?idSoliCompra=OnR0NQGwipAmeKFvcNmFXYjT-y0GtooVnkWL8wbxfYE," TargetMode="External" /><Relationship Id="rId27" Type="http://schemas.openxmlformats.org/officeDocument/2006/relationships/hyperlink" Target="https://www.compraspublicas.gob.ec/ProcesoContratacion/compras/PC/informacionProcesoContratacion2.cpe?idSoliCompra=QXGvd3SFktnNVJ2WTfYFnKFybibKCTNSTdu7nW0pIPQ," TargetMode="External" /><Relationship Id="rId28" Type="http://schemas.openxmlformats.org/officeDocument/2006/relationships/hyperlink" Target="https://www.compraspublicas.gob.ec/ProcesoContratacion/compras/PC/informacionProcesoContratacion2.cpe?idSoliCompra=yXEQLTz7o6LD67uIAIBwnd6lwwxbSiQhH9YVcUfSyDQ," TargetMode="External" /><Relationship Id="rId29" Type="http://schemas.openxmlformats.org/officeDocument/2006/relationships/hyperlink" Target="https://www.compraspublicas.gob.ec/ProcesoContratacion/compras/PC/informacionProcesoContratacion2.cpe?idSoliCompra=QXGvd3SFktnNVJ2WTfYFnKFybibKCTNSTdu7nW0pIPQ," TargetMode="External" /><Relationship Id="rId30" Type="http://schemas.openxmlformats.org/officeDocument/2006/relationships/hyperlink" Target="https://www.compraspublicas.gob.ec/ProcesoContratacion/compras/PC/informacionProcesoContratacion2.cpe?idSoliCompra=yXEQLTz7o6LD67uIAIBwnd6lwwxbSiQhH9YVcUfSyDQ," TargetMode="External" /><Relationship Id="rId31" Type="http://schemas.openxmlformats.org/officeDocument/2006/relationships/hyperlink" Target="https://www.compraspublicas.gob.ec/ProcesoContratacion/compras/PC/informacionProcesoContratacion2.cpe?idSoliCompra=mhqGcTJxALa3R17gzxjI6HwE2ezFJfCOSkyAswPV5FE," TargetMode="External" /><Relationship Id="rId32" Type="http://schemas.openxmlformats.org/officeDocument/2006/relationships/hyperlink" Target="https://www.compraspublicas.gob.ec/ProcesoContratacion/compras/PC/informacionProcesoContratacion2.cpe?idSoliCompra=mhqGcTJxALa3R17gzxjI6HwE2ezFJfCOSkyAswPV5FE," TargetMode="External" /><Relationship Id="rId33" Type="http://schemas.openxmlformats.org/officeDocument/2006/relationships/hyperlink" Target="https://www.compraspublicas.gob.ec/ProcesoContratacion/compras/PC/informacionProcesoContratacion2.cpe?idSoliCompra=tSJTd0b4QD-0yJrxPkOEnTMzXIl9w3GMwO3Vfkb_Zqw," TargetMode="External" /><Relationship Id="rId34" Type="http://schemas.openxmlformats.org/officeDocument/2006/relationships/hyperlink" Target="https://www.compraspublicas.gob.ec/ProcesoContratacion/compras/PC/informacionProcesoContratacion2.cpe?idSoliCompra=tSJTd0b4QD-0yJrxPkOEnTMzXIl9w3GMwO3Vfkb_Zqw," TargetMode="External" /><Relationship Id="rId35" Type="http://schemas.openxmlformats.org/officeDocument/2006/relationships/hyperlink" Target="https://www.compraspublicas.gob.ec/ProcesoContratacion/compras/PC/informacionProcesoContratacion2.cpe?idSoliCompra=5odd6qHt-1LznTzomkJw8qTPNexQSR1jh9mbUyenlyU," TargetMode="External" /><Relationship Id="rId36" Type="http://schemas.openxmlformats.org/officeDocument/2006/relationships/hyperlink" Target="https://www.compraspublicas.gob.ec/ProcesoContratacion/compras/PC/informacionProcesoContratacion2.cpe?idSoliCompra=14ukaiFt9uIHEEQ7r-TZwSu4Sm5b5qZqILEAmQjS8XE," TargetMode="External" /><Relationship Id="rId37" Type="http://schemas.openxmlformats.org/officeDocument/2006/relationships/hyperlink" Target="https://www.compraspublicas.gob.ec/ProcesoContratacion/compras/PC/informacionProcesoContratacion2.cpe?idSoliCompra=N2fTdDvlQmmNjOCIX6NkwKwT61-bSWHXw9W9OS9O2Kg," TargetMode="External" /><Relationship Id="rId38" Type="http://schemas.openxmlformats.org/officeDocument/2006/relationships/hyperlink" Target="https://www.compraspublicas.gob.ec/ProcesoContratacion/compras/PC/informacionProcesoContratacion2.cpe?idSoliCompra=xTMhBFqVX-5z8PeQ6eZMro7Gbp5BzDrnDs_RwMKLB8w," TargetMode="External" /><Relationship Id="rId39" Type="http://schemas.openxmlformats.org/officeDocument/2006/relationships/hyperlink" Target="https://www.compraspublicas.gob.ec/ProcesoContratacion/compras/PC/informacionProcesoContratacion2.cpe?idSoliCompra=BqHFV2pegvQjnLK4DyXXhlESyfKtfDGUJh1HLO2mqxo," TargetMode="External" /><Relationship Id="rId40" Type="http://schemas.openxmlformats.org/officeDocument/2006/relationships/hyperlink" Target="https://www.compraspublicas.gob.ec/ProcesoContratacion/compras/PC/informacionProcesoContratacion2.cpe?idSoliCompra=VQ4AzkfMrUJxGOKBo_CJE_VLqH39hpm8WnOBF6tG06Q," TargetMode="External" /><Relationship Id="rId41" Type="http://schemas.openxmlformats.org/officeDocument/2006/relationships/hyperlink" Target="https://www.compraspublicas.gob.ec/ProcesoContratacion/compras/PC/informacionProcesoContratacion2.cpe?idSoliCompra=7OLp2dxHFIXctALmkWU01wUENUVNr9_xmbxI1ROfCYk," TargetMode="External" /><Relationship Id="rId42" Type="http://schemas.openxmlformats.org/officeDocument/2006/relationships/hyperlink" Target="https://www.compraspublicas.gob.ec/ProcesoContratacion/compras/PC/informacionProcesoContratacion2.cpe?idSoliCompra=Dn1QNSdBNVf5Z6m39JHUc_M1LK-cUsi9NttLWLdG3RM," TargetMode="External" /><Relationship Id="rId43" Type="http://schemas.openxmlformats.org/officeDocument/2006/relationships/hyperlink" Target="https://www.compraspublicas.gob.ec/ProcesoContratacion/compras/PC/informacionProcesoContratacion2.cpe?idSoliCompra=7jIse0RIkWlrSVXka6DihGVlRFFbU9NSr7a7VGnRVNA," TargetMode="External" /><Relationship Id="rId44" Type="http://schemas.openxmlformats.org/officeDocument/2006/relationships/hyperlink" Target="https://www.compraspublicas.gob.ec/ProcesoContratacion/compras/PC/informacionProcesoContratacion2.cpe?idSoliCompra=ysdrRrjs9YLFs01tuOTDAX-AURlxFujYakmUP2tHhQ4," TargetMode="External" /><Relationship Id="rId45" Type="http://schemas.openxmlformats.org/officeDocument/2006/relationships/hyperlink" Target="https://www.compraspublicas.gob.ec/ProcesoContratacion/compras/PC/informacionProcesoContratacion2.cpe?idSoliCompra=F3-fFY9t6BMon4G9NDdoTvbPPLgmox7ZDojuf3Hu7e4," TargetMode="External" /><Relationship Id="rId46" Type="http://schemas.openxmlformats.org/officeDocument/2006/relationships/hyperlink" Target="https://www.compraspublicas.gob.ec/ProcesoContratacion/compras/PC/informacionProcesoContratacion2.cpe?idSoliCompra=QYy28cHuhno2mISy0tBlZHWH-j6VPZYIsVkroYWazFA," TargetMode="External" /><Relationship Id="rId47" Type="http://schemas.openxmlformats.org/officeDocument/2006/relationships/hyperlink" Target="https://www.compraspublicas.gob.ec/ProcesoContratacion/compras/PC/informacionProcesoContratacion2.cpe?idSoliCompra=eS1pFRbpdABaBxZG3XbEH_-vP5piyuoyD_xu0mCo5HM," TargetMode="External" /><Relationship Id="rId48" Type="http://schemas.openxmlformats.org/officeDocument/2006/relationships/hyperlink" Target="https://www.compraspublicas.gob.ec/ProcesoContratacion/compras/PC/informacionProcesoContratacion2.cpe?idSoliCompra=fqBOX17Ap2z-uOSDgkz-zhjkUYVHVt23XFIuTotEjDo," TargetMode="External" /><Relationship Id="rId49" Type="http://schemas.openxmlformats.org/officeDocument/2006/relationships/hyperlink" Target="https://www.compraspublicas.gob.ec/ProcesoContratacion/compras/PC/informacionProcesoContratacion2.cpe?idSoliCompra=2GlyCe9EntkutGUuWl0XE7yLwApk4E29eAduaW6QOBc," TargetMode="External" /><Relationship Id="rId50" Type="http://schemas.openxmlformats.org/officeDocument/2006/relationships/hyperlink" Target="https://www.compraspublicas.gob.ec/ProcesoContratacion/compras/PC/informacionProcesoContratacion2.cpe?idSoliCompra=GpwJBh1otrwJ9BSb9Vu1cdegEWYXV4BIzBgcVD5x76Y," TargetMode="External" /><Relationship Id="rId51" Type="http://schemas.openxmlformats.org/officeDocument/2006/relationships/hyperlink" Target="https://www.compraspublicas.gob.ec/ProcesoContratacion/compras/PC/informacionProcesoContratacion2.cpe?idSoliCompra=pqqUNNEqwcg6fSlfTnT5IFgGe5bU1xJy8bPHJiwFaYA," TargetMode="External" /><Relationship Id="rId52" Type="http://schemas.openxmlformats.org/officeDocument/2006/relationships/hyperlink" Target="https://www.compraspublicas.gob.ec/ProcesoContratacion/compras/PC/informacionProcesoContratacion2.cpe?idSoliCompra=g2qTYk_2WEnZ75Ic5pwHS_zCpltSnJK6gZJWjm0qqiw," TargetMode="External" /><Relationship Id="rId53" Type="http://schemas.openxmlformats.org/officeDocument/2006/relationships/hyperlink" Target="https://www.compraspublicas.gob.ec/ProcesoContratacion/compras/PC/informacionProcesoContratacion2.cpe?idSoliCompra=NO1Q6EekUxPRKVAJ7dLejX1C-T3hXAQP0aAYbb6n-XU," TargetMode="External" /><Relationship Id="rId54" Type="http://schemas.openxmlformats.org/officeDocument/2006/relationships/hyperlink" Target="https://www.compraspublicas.gob.ec/ProcesoContratacion/compras/PC/informacionProcesoContratacion2.cpe?idSoliCompra=Z0wi2Mi3RWVnTgwecxyLVxkx7uwdHYxNN14EE1a3N3Y," TargetMode="External" /><Relationship Id="rId55" Type="http://schemas.openxmlformats.org/officeDocument/2006/relationships/hyperlink" Target="https://www.compraspublicas.gob.ec/ProcesoContratacion/compras/PC/informacionProcesoContratacion2.cpe?idSoliCompra=K_C50rzKgtOC3X9vC1YfAsSO9jrYCcMX08Zh_McWKE8," TargetMode="External" /><Relationship Id="rId56" Type="http://schemas.openxmlformats.org/officeDocument/2006/relationships/hyperlink" Target="https://www.compraspublicas.gob.ec/ProcesoContratacion/compras/PC/informacionProcesoContratacion2.cpe?idSoliCompra=_RvfwAMrJbr7YXo4F8yVKAFtWgmENG4S9DMv49N-zvs," TargetMode="External" /><Relationship Id="rId57" Type="http://schemas.openxmlformats.org/officeDocument/2006/relationships/hyperlink" Target="https://www.compraspublicas.gob.ec/ProcesoContratacion/compras/PC/informacionProcesoContratacion2.cpe?idSoliCompra=4JYit4olegwNapiri9dmrrGRpqPNSWDkB_1gP2XHIMs," TargetMode="External" /><Relationship Id="rId58" Type="http://schemas.openxmlformats.org/officeDocument/2006/relationships/hyperlink" Target="https://www.compraspublicas.gob.ec/ProcesoContratacion/compras/PC/informacionProcesoContratacion2.cpe?idSoliCompra=pz-4-ECdGX-Z7Fre7_hkty4UQNCQglmw4Hzz6G7wZJ0," TargetMode="External" /><Relationship Id="rId59" Type="http://schemas.openxmlformats.org/officeDocument/2006/relationships/hyperlink" Target="https://www.compraspublicas.gob.ec/ProcesoContratacion/compras/PC/informacionProcesoContratacion2.cpe?idSoliCompra=2LPeIdFI_hq82Z6wyzQYH8x5D4rNUaW2L_tprZd0iOM," TargetMode="External" /><Relationship Id="rId60" Type="http://schemas.openxmlformats.org/officeDocument/2006/relationships/hyperlink" Target="https://www.compraspublicas.gob.ec/ProcesoContratacion/compras/PC/informacionProcesoContratacion2.cpe?idSoliCompra=NHIJFMnIW8-HvLYII8msQ0NJpD1iYGJCub3feBMN6VY," TargetMode="External" /><Relationship Id="rId61" Type="http://schemas.openxmlformats.org/officeDocument/2006/relationships/hyperlink" Target="https://www.compraspublicas.gob.ec/ProcesoContratacion/compras/PC/informacionProcesoContratacion2.cpe?idSoliCompra=_NPmuPoz2NhgkNlG0gCmIYXXhUE3HucF85LYQGrxiek," TargetMode="External" /><Relationship Id="rId62" Type="http://schemas.openxmlformats.org/officeDocument/2006/relationships/hyperlink" Target="https://www.compraspublicas.gob.ec/ProcesoContratacion/compras/PC/informacionProcesoContratacion2.cpe?idSoliCompra=GYJj907w7jkmJd1VnCCelEegwHJ5pS0pbDHnYrMTbd4," TargetMode="External" /><Relationship Id="rId63" Type="http://schemas.openxmlformats.org/officeDocument/2006/relationships/hyperlink" Target="https://www.compraspublicas.gob.ec/ProcesoContratacion/compras/PC/informacionProcesoContratacion2.cpe?idSoliCompra=5odd6qHt-1LznTzomkJw8qTPNexQSR1jh9mbUyenlyU," TargetMode="External" /><Relationship Id="rId64" Type="http://schemas.openxmlformats.org/officeDocument/2006/relationships/hyperlink" Target="https://www.compraspublicas.gob.ec/ProcesoContratacion/compras/PC/informacionProcesoContratacion2.cpe?idSoliCompra=14ukaiFt9uIHEEQ7r-TZwSu4Sm5b5qZqILEAmQjS8XE," TargetMode="External" /><Relationship Id="rId65" Type="http://schemas.openxmlformats.org/officeDocument/2006/relationships/hyperlink" Target="https://www.compraspublicas.gob.ec/ProcesoContratacion/compras/PC/informacionProcesoContratacion2.cpe?idSoliCompra=N2fTdDvlQmmNjOCIX6NkwKwT61-bSWHXw9W9OS9O2Kg," TargetMode="External" /><Relationship Id="rId66" Type="http://schemas.openxmlformats.org/officeDocument/2006/relationships/hyperlink" Target="https://www.compraspublicas.gob.ec/ProcesoContratacion/compras/PC/informacionProcesoContratacion2.cpe?idSoliCompra=xTMhBFqVX-5z8PeQ6eZMro7Gbp5BzDrnDs_RwMKLB8w," TargetMode="External" /><Relationship Id="rId67" Type="http://schemas.openxmlformats.org/officeDocument/2006/relationships/hyperlink" Target="https://www.compraspublicas.gob.ec/ProcesoContratacion/compras/PC/informacionProcesoContratacion2.cpe?idSoliCompra=BqHFV2pegvQjnLK4DyXXhlESyfKtfDGUJh1HLO2mqxo," TargetMode="External" /><Relationship Id="rId68" Type="http://schemas.openxmlformats.org/officeDocument/2006/relationships/hyperlink" Target="https://www.compraspublicas.gob.ec/ProcesoContratacion/compras/PC/informacionProcesoContratacion2.cpe?idSoliCompra=VQ4AzkfMrUJxGOKBo_CJE_VLqH39hpm8WnOBF6tG06Q," TargetMode="External" /><Relationship Id="rId69" Type="http://schemas.openxmlformats.org/officeDocument/2006/relationships/hyperlink" Target="https://www.compraspublicas.gob.ec/ProcesoContratacion/compras/PC/informacionProcesoContratacion2.cpe?idSoliCompra=7OLp2dxHFIXctALmkWU01wUENUVNr9_xmbxI1ROfCYk," TargetMode="External" /><Relationship Id="rId70" Type="http://schemas.openxmlformats.org/officeDocument/2006/relationships/hyperlink" Target="https://www.compraspublicas.gob.ec/ProcesoContratacion/compras/PC/informacionProcesoContratacion2.cpe?idSoliCompra=Dn1QNSdBNVf5Z6m39JHUc_M1LK-cUsi9NttLWLdG3RM," TargetMode="External" /><Relationship Id="rId71" Type="http://schemas.openxmlformats.org/officeDocument/2006/relationships/hyperlink" Target="https://www.compraspublicas.gob.ec/ProcesoContratacion/compras/PC/informacionProcesoContratacion2.cpe?idSoliCompra=7jIse0RIkWlrSVXka6DihGVlRFFbU9NSr7a7VGnRVNA," TargetMode="External" /><Relationship Id="rId72" Type="http://schemas.openxmlformats.org/officeDocument/2006/relationships/hyperlink" Target="https://www.compraspublicas.gob.ec/ProcesoContratacion/compras/PC/informacionProcesoContratacion2.cpe?idSoliCompra=ysdrRrjs9YLFs01tuOTDAX-AURlxFujYakmUP2tHhQ4," TargetMode="External" /><Relationship Id="rId73" Type="http://schemas.openxmlformats.org/officeDocument/2006/relationships/hyperlink" Target="https://www.compraspublicas.gob.ec/ProcesoContratacion/compras/PC/informacionProcesoContratacion2.cpe?idSoliCompra=F3-fFY9t6BMon4G9NDdoTvbPPLgmox7ZDojuf3Hu7e4," TargetMode="External" /><Relationship Id="rId74" Type="http://schemas.openxmlformats.org/officeDocument/2006/relationships/hyperlink" Target="https://www.compraspublicas.gob.ec/ProcesoContratacion/compras/PC/informacionProcesoContratacion2.cpe?idSoliCompra=QYy28cHuhno2mISy0tBlZHWH-j6VPZYIsVkroYWazFA," TargetMode="External" /><Relationship Id="rId75" Type="http://schemas.openxmlformats.org/officeDocument/2006/relationships/hyperlink" Target="https://www.compraspublicas.gob.ec/ProcesoContratacion/compras/PC/informacionProcesoContratacion2.cpe?idSoliCompra=eS1pFRbpdABaBxZG3XbEH_-vP5piyuoyD_xu0mCo5HM," TargetMode="External" /><Relationship Id="rId76" Type="http://schemas.openxmlformats.org/officeDocument/2006/relationships/hyperlink" Target="https://www.compraspublicas.gob.ec/ProcesoContratacion/compras/PC/informacionProcesoContratacion2.cpe?idSoliCompra=fqBOX17Ap2z-uOSDgkz-zhjkUYVHVt23XFIuTotEjDo," TargetMode="External" /><Relationship Id="rId77" Type="http://schemas.openxmlformats.org/officeDocument/2006/relationships/hyperlink" Target="https://www.compraspublicas.gob.ec/ProcesoContratacion/compras/PC/informacionProcesoContratacion2.cpe?idSoliCompra=2GlyCe9EntkutGUuWl0XE7yLwApk4E29eAduaW6QOBc," TargetMode="External" /><Relationship Id="rId78" Type="http://schemas.openxmlformats.org/officeDocument/2006/relationships/hyperlink" Target="https://www.compraspublicas.gob.ec/ProcesoContratacion/compras/PC/informacionProcesoContratacion2.cpe?idSoliCompra=GpwJBh1otrwJ9BSb9Vu1cdegEWYXV4BIzBgcVD5x76Y," TargetMode="External" /><Relationship Id="rId79" Type="http://schemas.openxmlformats.org/officeDocument/2006/relationships/hyperlink" Target="https://www.compraspublicas.gob.ec/ProcesoContratacion/compras/PC/informacionProcesoContratacion2.cpe?idSoliCompra=pqqUNNEqwcg6fSlfTnT5IFgGe5bU1xJy8bPHJiwFaYA," TargetMode="External" /><Relationship Id="rId80" Type="http://schemas.openxmlformats.org/officeDocument/2006/relationships/hyperlink" Target="https://www.compraspublicas.gob.ec/ProcesoContratacion/compras/PC/informacionProcesoContratacion2.cpe?idSoliCompra=g2qTYk_2WEnZ75Ic5pwHS_zCpltSnJK6gZJWjm0qqiw," TargetMode="External" /><Relationship Id="rId81" Type="http://schemas.openxmlformats.org/officeDocument/2006/relationships/hyperlink" Target="https://www.compraspublicas.gob.ec/ProcesoContratacion/compras/PC/informacionProcesoContratacion2.cpe?idSoliCompra=NO1Q6EekUxPRKVAJ7dLejX1C-T3hXAQP0aAYbb6n-XU," TargetMode="External" /><Relationship Id="rId82" Type="http://schemas.openxmlformats.org/officeDocument/2006/relationships/hyperlink" Target="https://www.compraspublicas.gob.ec/ProcesoContratacion/compras/PC/informacionProcesoContratacion2.cpe?idSoliCompra=Z0wi2Mi3RWVnTgwecxyLVxkx7uwdHYxNN14EE1a3N3Y," TargetMode="External" /><Relationship Id="rId83" Type="http://schemas.openxmlformats.org/officeDocument/2006/relationships/hyperlink" Target="https://www.compraspublicas.gob.ec/ProcesoContratacion/compras/PC/informacionProcesoContratacion2.cpe?idSoliCompra=K_C50rzKgtOC3X9vC1YfAsSO9jrYCcMX08Zh_McWKE8," TargetMode="External" /><Relationship Id="rId84" Type="http://schemas.openxmlformats.org/officeDocument/2006/relationships/hyperlink" Target="https://www.compraspublicas.gob.ec/ProcesoContratacion/compras/PC/informacionProcesoContratacion2.cpe?idSoliCompra=_RvfwAMrJbr7YXo4F8yVKAFtWgmENG4S9DMv49N-zvs," TargetMode="External" /><Relationship Id="rId85" Type="http://schemas.openxmlformats.org/officeDocument/2006/relationships/hyperlink" Target="https://www.compraspublicas.gob.ec/ProcesoContratacion/compras/PC/informacionProcesoContratacion2.cpe?idSoliCompra=4JYit4olegwNapiri9dmrrGRpqPNSWDkB_1gP2XHIMs," TargetMode="External" /><Relationship Id="rId86" Type="http://schemas.openxmlformats.org/officeDocument/2006/relationships/hyperlink" Target="https://www.compraspublicas.gob.ec/ProcesoContratacion/compras/PC/informacionProcesoContratacion2.cpe?idSoliCompra=pz-4-ECdGX-Z7Fre7_hkty4UQNCQglmw4Hzz6G7wZJ0," TargetMode="External" /><Relationship Id="rId87" Type="http://schemas.openxmlformats.org/officeDocument/2006/relationships/hyperlink" Target="https://www.compraspublicas.gob.ec/ProcesoContratacion/compras/PC/informacionProcesoContratacion2.cpe?idSoliCompra=2LPeIdFI_hq82Z6wyzQYH8x5D4rNUaW2L_tprZd0iOM," TargetMode="External" /><Relationship Id="rId88" Type="http://schemas.openxmlformats.org/officeDocument/2006/relationships/hyperlink" Target="https://www.compraspublicas.gob.ec/ProcesoContratacion/compras/PC/informacionProcesoContratacion2.cpe?idSoliCompra=NHIJFMnIW8-HvLYII8msQ0NJpD1iYGJCub3feBMN6VY," TargetMode="External" /><Relationship Id="rId89" Type="http://schemas.openxmlformats.org/officeDocument/2006/relationships/hyperlink" Target="https://www.compraspublicas.gob.ec/ProcesoContratacion/compras/PC/informacionProcesoContratacion2.cpe?idSoliCompra=_NPmuPoz2NhgkNlG0gCmIYXXhUE3HucF85LYQGrxiek," TargetMode="External" /><Relationship Id="rId90" Type="http://schemas.openxmlformats.org/officeDocument/2006/relationships/hyperlink" Target="https://www.compraspublicas.gob.ec/ProcesoContratacion/compras/PC/informacionProcesoContratacion2.cpe?idSoliCompra=GYJj907w7jkmJd1VnCCelEegwHJ5pS0pbDHnYrMTbd4," TargetMode="External" /><Relationship Id="rId91" Type="http://schemas.openxmlformats.org/officeDocument/2006/relationships/hyperlink" Target="https://www.compraspublicas.gob.ec/ProcesoContratacion/compras/PC/informacionProcesoContratacion2.cpe?idSoliCompra=-qVs_GNHwzmxwYJxXK2e2_ZKlrdlx4SlLVNrrTdUado," TargetMode="External" /><Relationship Id="rId92" Type="http://schemas.openxmlformats.org/officeDocument/2006/relationships/hyperlink" Target="https://www.compraspublicas.gob.ec/ProcesoContratacion/compras/PC/informacionProcesoContratacion2.cpe?idSoliCompra=-qVs_GNHwzmxwYJxXK2e2_ZKlrdlx4SlLVNrrTdUado," TargetMode="External" /><Relationship Id="rId93" Type="http://schemas.openxmlformats.org/officeDocument/2006/relationships/hyperlink" Target="https://www.compraspublicas.gob.ec/ProcesoContratacion/compras/PC/informacionProcesoContratacion2.cpe?idSoliCompra=xuP2WIVnZgJyJBL37m3iQ2sZms0K6QOg7r86YdL1rgU," TargetMode="External" /><Relationship Id="rId94" Type="http://schemas.openxmlformats.org/officeDocument/2006/relationships/hyperlink" Target="https://www.compraspublicas.gob.ec/ProcesoContratacion/compras/PC/informacionProcesoContratacion2.cpe?idSoliCompra=x9gEhI7Cto_0Gy3Mhnelur-x1GlMi8c6avF7yzcpaE0," TargetMode="External" /><Relationship Id="rId95" Type="http://schemas.openxmlformats.org/officeDocument/2006/relationships/hyperlink" Target="https://www.compraspublicas.gob.ec/ProcesoContratacion/compras/PC/informacionProcesoContratacion2.cpe?idSoliCompra=bmPHspziu0NcU9tZ37dH59Te_DVtwbjuddkYi98OZEk," TargetMode="External" /><Relationship Id="rId96" Type="http://schemas.openxmlformats.org/officeDocument/2006/relationships/hyperlink" Target="https://www.compraspublicas.gob.ec/ProcesoContratacion/compras/PC/informacionProcesoContratacion2.cpe?idSoliCompra=4BYC-E0o88iYMREJO_TabR4-rywhQ322_oG0Hh6_eLI," TargetMode="External" /><Relationship Id="rId97" Type="http://schemas.openxmlformats.org/officeDocument/2006/relationships/hyperlink" Target="https://www.compraspublicas.gob.ec/ProcesoContratacion/compras/PC/informacionProcesoContratacion2.cpe?idSoliCompra=GvPvq4WM49HuABaro8HOSZBIr3QcEvdr5OB_uKDBYro," TargetMode="External" /><Relationship Id="rId98" Type="http://schemas.openxmlformats.org/officeDocument/2006/relationships/hyperlink" Target="https://www.compraspublicas.gob.ec/ProcesoContratacion/compras/PC/informacionProcesoContratacion2.cpe?idSoliCompra=41UomXMSl3rDbob61FXpy7qg5WwnthVmeoMA_LctOYQ," TargetMode="External" /><Relationship Id="rId99" Type="http://schemas.openxmlformats.org/officeDocument/2006/relationships/hyperlink" Target="https://www.compraspublicas.gob.ec/ProcesoContratacion/compras/PC/informacionProcesoContratacion2.cpe?idSoliCompra=xuP2WIVnZgJyJBL37m3iQ2sZms0K6QOg7r86YdL1rgU," TargetMode="External" /><Relationship Id="rId100" Type="http://schemas.openxmlformats.org/officeDocument/2006/relationships/hyperlink" Target="https://www.compraspublicas.gob.ec/ProcesoContratacion/compras/PC/informacionProcesoContratacion2.cpe?idSoliCompra=x9gEhI7Cto_0Gy3Mhnelur-x1GlMi8c6avF7yzcpaE0," TargetMode="External" /><Relationship Id="rId101" Type="http://schemas.openxmlformats.org/officeDocument/2006/relationships/hyperlink" Target="https://www.compraspublicas.gob.ec/ProcesoContratacion/compras/PC/informacionProcesoContratacion2.cpe?idSoliCompra=bmPHspziu0NcU9tZ37dH59Te_DVtwbjuddkYi98OZEk," TargetMode="External" /><Relationship Id="rId102" Type="http://schemas.openxmlformats.org/officeDocument/2006/relationships/hyperlink" Target="https://www.compraspublicas.gob.ec/ProcesoContratacion/compras/PC/informacionProcesoContratacion2.cpe?idSoliCompra=4BYC-E0o88iYMREJO_TabR4-rywhQ322_oG0Hh6_eLI," TargetMode="External" /><Relationship Id="rId103" Type="http://schemas.openxmlformats.org/officeDocument/2006/relationships/hyperlink" Target="https://www.compraspublicas.gob.ec/ProcesoContratacion/compras/PC/informacionProcesoContratacion2.cpe?idSoliCompra=GvPvq4WM49HuABaro8HOSZBIr3QcEvdr5OB_uKDBYro," TargetMode="External" /><Relationship Id="rId104" Type="http://schemas.openxmlformats.org/officeDocument/2006/relationships/hyperlink" Target="https://www.compraspublicas.gob.ec/ProcesoContratacion/compras/PC/informacionProcesoContratacion2.cpe?idSoliCompra=41UomXMSl3rDbob61FXpy7qg5WwnthVmeoMA_LctOYQ," TargetMode="External" /><Relationship Id="rId105" Type="http://schemas.openxmlformats.org/officeDocument/2006/relationships/hyperlink" Target="https://www.compraspublicas.gob.ec/ProcesoContratacion/compras/PC/informacionProcesoContratacion2.cpe?idSoliCompra=HJIiOoaG5DSgYJMTABdkoHNXHZ_QOX0HSslyz1-ougo," TargetMode="External" /><Relationship Id="rId106" Type="http://schemas.openxmlformats.org/officeDocument/2006/relationships/hyperlink" Target="https://www.compraspublicas.gob.ec/ProcesoContratacion/compras/PC/informacionProcesoContratacion2.cpe?idSoliCompra=U86FsZchFkSOr3QJC6MVHqYOuFJtMDaS1lsTar95GLk," TargetMode="External" /><Relationship Id="rId107" Type="http://schemas.openxmlformats.org/officeDocument/2006/relationships/hyperlink" Target="https://www.compraspublicas.gob.ec/ProcesoContratacion/compras/PC/informacionProcesoContratacion2.cpe?idSoliCompra=ZvHISNU2JZqunrR6_FTm6YXMh4RkLx0oUd01Y0pPG68," TargetMode="External" /><Relationship Id="rId108" Type="http://schemas.openxmlformats.org/officeDocument/2006/relationships/hyperlink" Target="https://www.compraspublicas.gob.ec/ProcesoContratacion/compras/PC/informacionProcesoContratacion2.cpe?idSoliCompra=CT62H-rnmThQdyIL53GW3huvCJ_FJS9QUrJTx3QWdUM," TargetMode="External" /><Relationship Id="rId109" Type="http://schemas.openxmlformats.org/officeDocument/2006/relationships/hyperlink" Target="https://www.compraspublicas.gob.ec/ProcesoContratacion/compras/PC/informacionProcesoContratacion2.cpe?idSoliCompra=qHusyBS6AMvjyKVIGQeTnSvi0gydf3-WmkYZbVjS1z8," TargetMode="External" /><Relationship Id="rId110" Type="http://schemas.openxmlformats.org/officeDocument/2006/relationships/hyperlink" Target="https://www.compraspublicas.gob.ec/ProcesoContratacion/compras/PC/informacionProcesoContratacion2.cpe?idSoliCompra=HJIiOoaG5DSgYJMTABdkoHNXHZ_QOX0HSslyz1-ougo," TargetMode="External" /><Relationship Id="rId111" Type="http://schemas.openxmlformats.org/officeDocument/2006/relationships/hyperlink" Target="https://www.compraspublicas.gob.ec/ProcesoContratacion/compras/PC/informacionProcesoContratacion2.cpe?idSoliCompra=U86FsZchFkSOr3QJC6MVHqYOuFJtMDaS1lsTar95GLk," TargetMode="External" /><Relationship Id="rId112" Type="http://schemas.openxmlformats.org/officeDocument/2006/relationships/hyperlink" Target="https://www.compraspublicas.gob.ec/ProcesoContratacion/compras/PC/informacionProcesoContratacion2.cpe?idSoliCompra=ZvHISNU2JZqunrR6_FTm6YXMh4RkLx0oUd01Y0pPG68," TargetMode="External" /><Relationship Id="rId113" Type="http://schemas.openxmlformats.org/officeDocument/2006/relationships/hyperlink" Target="https://www.compraspublicas.gob.ec/ProcesoContratacion/compras/PC/informacionProcesoContratacion2.cpe?idSoliCompra=CT62H-rnmThQdyIL53GW3huvCJ_FJS9QUrJTx3QWdUM," TargetMode="External" /><Relationship Id="rId114" Type="http://schemas.openxmlformats.org/officeDocument/2006/relationships/hyperlink" Target="https://www.compraspublicas.gob.ec/ProcesoContratacion/compras/PC/informacionProcesoContratacion2.cpe?idSoliCompra=qHusyBS6AMvjyKVIGQeTnSvi0gydf3-WmkYZbVjS1z8," TargetMode="External" /><Relationship Id="rId115" Type="http://schemas.openxmlformats.org/officeDocument/2006/relationships/hyperlink" Target="https://www.compraspublicas.gob.ec/ProcesoContratacion/compras/PC/informacionProcesoContratacion2.cpe?idSoliCompra=XWlxg6A4JsUVDEpmLDsW0qAqGDTpV6wjL2uZyWcwfKw," TargetMode="External" /><Relationship Id="rId116" Type="http://schemas.openxmlformats.org/officeDocument/2006/relationships/hyperlink" Target="https://www.compraspublicas.gob.ec/ProcesoContratacion/compras/PC/informacionProcesoContratacion2.cpe?idSoliCompra=XWlxg6A4JsUVDEpmLDsW0qAqGDTpV6wjL2uZyWcwfKw," TargetMode="External" /><Relationship Id="rId117"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OnR0NQGwipAmeKFvcNmFXYjT-y0GtooVnkWL8wbxfYE,"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JM56cjWfj6L1JIREoQGMbg6K5m6hurXdGbu4f18UI7g," TargetMode="External" /><Relationship Id="rId2" Type="http://schemas.openxmlformats.org/officeDocument/2006/relationships/hyperlink" Target="https://www.compraspublicas.gob.ec/ProcesoContratacion/compras/PC/informacionProcesoContratacion2.cpe?idSoliCompra=rAkYPcG8jOVsFLhf7tN2JGIY2kK8CvYMyu2gT4ogTDk," TargetMode="External" /><Relationship Id="rId3" Type="http://schemas.openxmlformats.org/officeDocument/2006/relationships/hyperlink" Target="https://www.compraspublicas.gob.ec/ProcesoContratacion/compras/PC/informacionProcesoContratacion2.cpe?idSoliCompra=IJk3-3VogAMy4HKP6U4KpSQ1NRfCzv7esnT4ZW_sh-g," TargetMode="External" /><Relationship Id="rId4" Type="http://schemas.openxmlformats.org/officeDocument/2006/relationships/hyperlink" Target="https://www.compraspublicas.gob.ec/ProcesoContratacion/compras/PC/informacionProcesoContratacion2.cpe?idSoliCompra=95zZUu7PObAOeyQnDxBurmS6sxbffKJelsOWaeLeoCY," TargetMode="External" /><Relationship Id="rId5" Type="http://schemas.openxmlformats.org/officeDocument/2006/relationships/hyperlink" Target="https://www.compraspublicas.gob.ec/ProcesoContratacion/compras/PC/informacionProcesoContratacion2.cpe?idSoliCompra=eearwOVUPcpHvwTMw6vgO_A09_tnZQwhNxKk-kqNUQs," TargetMode="External" /><Relationship Id="rId6" Type="http://schemas.openxmlformats.org/officeDocument/2006/relationships/hyperlink" Target="https://www.compraspublicas.gob.ec/ProcesoContratacion/compras/PC/informacionProcesoContratacion2.cpe?idSoliCompra=uXtafWha5ZKPEhLovnw1N7nsLEqggpDWZLcnp9doF04," TargetMode="External" /><Relationship Id="rId7" Type="http://schemas.openxmlformats.org/officeDocument/2006/relationships/hyperlink" Target="https://www.compraspublicas.gob.ec/ProcesoContratacion/compras/PC/informacionProcesoContratacion2.cpe?idSoliCompra=ibbEUTzdpHv3UD4sCX0oPAeigFBdJUOS4SBWgEoYs5I," TargetMode="External" /><Relationship Id="rId8" Type="http://schemas.openxmlformats.org/officeDocument/2006/relationships/hyperlink" Target="https://www.compraspublicas.gob.ec/ProcesoContratacion/compras/PC/informacionProcesoContratacion2.cpe?idSoliCompra=Znm9Kb9CzkHYc1tG40kz-Rnh_NlutQH3zE0PBAjGQXo," TargetMode="External" /><Relationship Id="rId9" Type="http://schemas.openxmlformats.org/officeDocument/2006/relationships/hyperlink" Target="https://www.compraspublicas.gob.ec/ProcesoContratacion/compras/PC/informacionProcesoContratacion2.cpe?idSoliCompra=qUGlrrfu6GWxC782E2_35b8Sa4s2CsHGXuTzyh3BYYo," TargetMode="External" /><Relationship Id="rId10" Type="http://schemas.openxmlformats.org/officeDocument/2006/relationships/hyperlink" Target="https://www.compraspublicas.gob.ec/ProcesoContratacion/compras/PC/informacionProcesoContratacion2.cpe?idSoliCompra=4GFj-froPNAo-QLmII2K2atiWAiyjq0vMi0jKlNCaM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QXGvd3SFktnNVJ2WTfYFnKFybibKCTNSTdu7nW0pIPQ," TargetMode="External" /><Relationship Id="rId2" Type="http://schemas.openxmlformats.org/officeDocument/2006/relationships/hyperlink" Target="https://www.compraspublicas.gob.ec/ProcesoContratacion/compras/PC/informacionProcesoContratacion2.cpe?idSoliCompra=yXEQLTz7o6LD67uIAIBwnd6lwwxbSiQhH9YVcUfSyDQ,"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mhqGcTJxALa3R17gzxjI6HwE2ezFJfCOSkyAswPV5F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tSJTd0b4QD-0yJrxPkOEnTMzXIl9w3GMwO3Vfkb_Zqw,"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5odd6qHt-1LznTzomkJw8qTPNexQSR1jh9mbUyenlyU," TargetMode="External" /><Relationship Id="rId2" Type="http://schemas.openxmlformats.org/officeDocument/2006/relationships/hyperlink" Target="https://www.compraspublicas.gob.ec/ProcesoContratacion/compras/PC/informacionProcesoContratacion2.cpe?idSoliCompra=14ukaiFt9uIHEEQ7r-TZwSu4Sm5b5qZqILEAmQjS8XE," TargetMode="External" /><Relationship Id="rId3" Type="http://schemas.openxmlformats.org/officeDocument/2006/relationships/hyperlink" Target="https://www.compraspublicas.gob.ec/ProcesoContratacion/compras/PC/informacionProcesoContratacion2.cpe?idSoliCompra=N2fTdDvlQmmNjOCIX6NkwKwT61-bSWHXw9W9OS9O2Kg," TargetMode="External" /><Relationship Id="rId4" Type="http://schemas.openxmlformats.org/officeDocument/2006/relationships/hyperlink" Target="https://www.compraspublicas.gob.ec/ProcesoContratacion/compras/PC/informacionProcesoContratacion2.cpe?idSoliCompra=xTMhBFqVX-5z8PeQ6eZMro7Gbp5BzDrnDs_RwMKLB8w," TargetMode="External" /><Relationship Id="rId5" Type="http://schemas.openxmlformats.org/officeDocument/2006/relationships/hyperlink" Target="https://www.compraspublicas.gob.ec/ProcesoContratacion/compras/PC/informacionProcesoContratacion2.cpe?idSoliCompra=BqHFV2pegvQjnLK4DyXXhlESyfKtfDGUJh1HLO2mqxo," TargetMode="External" /><Relationship Id="rId6" Type="http://schemas.openxmlformats.org/officeDocument/2006/relationships/hyperlink" Target="https://www.compraspublicas.gob.ec/ProcesoContratacion/compras/PC/informacionProcesoContratacion2.cpe?idSoliCompra=VQ4AzkfMrUJxGOKBo_CJE_VLqH39hpm8WnOBF6tG06Q," TargetMode="External" /><Relationship Id="rId7" Type="http://schemas.openxmlformats.org/officeDocument/2006/relationships/hyperlink" Target="https://www.compraspublicas.gob.ec/ProcesoContratacion/compras/PC/informacionProcesoContratacion2.cpe?idSoliCompra=7OLp2dxHFIXctALmkWU01wUENUVNr9_xmbxI1ROfCYk," TargetMode="External" /><Relationship Id="rId8" Type="http://schemas.openxmlformats.org/officeDocument/2006/relationships/hyperlink" Target="https://www.compraspublicas.gob.ec/ProcesoContratacion/compras/PC/informacionProcesoContratacion2.cpe?idSoliCompra=Dn1QNSdBNVf5Z6m39JHUc_M1LK-cUsi9NttLWLdG3RM," TargetMode="External" /><Relationship Id="rId9" Type="http://schemas.openxmlformats.org/officeDocument/2006/relationships/hyperlink" Target="https://www.compraspublicas.gob.ec/ProcesoContratacion/compras/PC/informacionProcesoContratacion2.cpe?idSoliCompra=7jIse0RIkWlrSVXka6DihGVlRFFbU9NSr7a7VGnRVNA," TargetMode="External" /><Relationship Id="rId10" Type="http://schemas.openxmlformats.org/officeDocument/2006/relationships/hyperlink" Target="https://www.compraspublicas.gob.ec/ProcesoContratacion/compras/PC/informacionProcesoContratacion2.cpe?idSoliCompra=ysdrRrjs9YLFs01tuOTDAX-AURlxFujYakmUP2tHhQ4," TargetMode="External" /><Relationship Id="rId11" Type="http://schemas.openxmlformats.org/officeDocument/2006/relationships/hyperlink" Target="https://www.compraspublicas.gob.ec/ProcesoContratacion/compras/PC/informacionProcesoContratacion2.cpe?idSoliCompra=F3-fFY9t6BMon4G9NDdoTvbPPLgmox7ZDojuf3Hu7e4," TargetMode="External" /><Relationship Id="rId12" Type="http://schemas.openxmlformats.org/officeDocument/2006/relationships/hyperlink" Target="https://www.compraspublicas.gob.ec/ProcesoContratacion/compras/PC/informacionProcesoContratacion2.cpe?idSoliCompra=QYy28cHuhno2mISy0tBlZHWH-j6VPZYIsVkroYWazFA," TargetMode="External" /><Relationship Id="rId13" Type="http://schemas.openxmlformats.org/officeDocument/2006/relationships/hyperlink" Target="https://www.compraspublicas.gob.ec/ProcesoContratacion/compras/PC/informacionProcesoContratacion2.cpe?idSoliCompra=eS1pFRbpdABaBxZG3XbEH_-vP5piyuoyD_xu0mCo5HM," TargetMode="External" /><Relationship Id="rId14" Type="http://schemas.openxmlformats.org/officeDocument/2006/relationships/hyperlink" Target="https://www.compraspublicas.gob.ec/ProcesoContratacion/compras/PC/informacionProcesoContratacion2.cpe?idSoliCompra=fqBOX17Ap2z-uOSDgkz-zhjkUYVHVt23XFIuTotEjDo," TargetMode="External" /><Relationship Id="rId15" Type="http://schemas.openxmlformats.org/officeDocument/2006/relationships/hyperlink" Target="https://www.compraspublicas.gob.ec/ProcesoContratacion/compras/PC/informacionProcesoContratacion2.cpe?idSoliCompra=2GlyCe9EntkutGUuWl0XE7yLwApk4E29eAduaW6QOBc," TargetMode="External" /><Relationship Id="rId16" Type="http://schemas.openxmlformats.org/officeDocument/2006/relationships/hyperlink" Target="https://www.compraspublicas.gob.ec/ProcesoContratacion/compras/PC/informacionProcesoContratacion2.cpe?idSoliCompra=GpwJBh1otrwJ9BSb9Vu1cdegEWYXV4BIzBgcVD5x76Y," TargetMode="External" /><Relationship Id="rId17" Type="http://schemas.openxmlformats.org/officeDocument/2006/relationships/hyperlink" Target="https://www.compraspublicas.gob.ec/ProcesoContratacion/compras/PC/informacionProcesoContratacion2.cpe?idSoliCompra=pqqUNNEqwcg6fSlfTnT5IFgGe5bU1xJy8bPHJiwFaYA," TargetMode="External" /><Relationship Id="rId18" Type="http://schemas.openxmlformats.org/officeDocument/2006/relationships/hyperlink" Target="https://www.compraspublicas.gob.ec/ProcesoContratacion/compras/PC/informacionProcesoContratacion2.cpe?idSoliCompra=g2qTYk_2WEnZ75Ic5pwHS_zCpltSnJK6gZJWjm0qqiw," TargetMode="External" /><Relationship Id="rId19" Type="http://schemas.openxmlformats.org/officeDocument/2006/relationships/hyperlink" Target="https://www.compraspublicas.gob.ec/ProcesoContratacion/compras/PC/informacionProcesoContratacion2.cpe?idSoliCompra=NO1Q6EekUxPRKVAJ7dLejX1C-T3hXAQP0aAYbb6n-XU," TargetMode="External" /><Relationship Id="rId20" Type="http://schemas.openxmlformats.org/officeDocument/2006/relationships/hyperlink" Target="https://www.compraspublicas.gob.ec/ProcesoContratacion/compras/PC/informacionProcesoContratacion2.cpe?idSoliCompra=Z0wi2Mi3RWVnTgwecxyLVxkx7uwdHYxNN14EE1a3N3Y," TargetMode="External" /><Relationship Id="rId21" Type="http://schemas.openxmlformats.org/officeDocument/2006/relationships/hyperlink" Target="https://www.compraspublicas.gob.ec/ProcesoContratacion/compras/PC/informacionProcesoContratacion2.cpe?idSoliCompra=K_C50rzKgtOC3X9vC1YfAsSO9jrYCcMX08Zh_McWKE8," TargetMode="External" /><Relationship Id="rId22" Type="http://schemas.openxmlformats.org/officeDocument/2006/relationships/hyperlink" Target="https://www.compraspublicas.gob.ec/ProcesoContratacion/compras/PC/informacionProcesoContratacion2.cpe?idSoliCompra=_RvfwAMrJbr7YXo4F8yVKAFtWgmENG4S9DMv49N-zvs," TargetMode="External" /><Relationship Id="rId23" Type="http://schemas.openxmlformats.org/officeDocument/2006/relationships/hyperlink" Target="https://www.compraspublicas.gob.ec/ProcesoContratacion/compras/PC/informacionProcesoContratacion2.cpe?idSoliCompra=4JYit4olegwNapiri9dmrrGRpqPNSWDkB_1gP2XHIMs," TargetMode="External" /><Relationship Id="rId24" Type="http://schemas.openxmlformats.org/officeDocument/2006/relationships/hyperlink" Target="https://www.compraspublicas.gob.ec/ProcesoContratacion/compras/PC/informacionProcesoContratacion2.cpe?idSoliCompra=pz-4-ECdGX-Z7Fre7_hkty4UQNCQglmw4Hzz6G7wZJ0," TargetMode="External" /><Relationship Id="rId25" Type="http://schemas.openxmlformats.org/officeDocument/2006/relationships/hyperlink" Target="https://www.compraspublicas.gob.ec/ProcesoContratacion/compras/PC/informacionProcesoContratacion2.cpe?idSoliCompra=2LPeIdFI_hq82Z6wyzQYH8x5D4rNUaW2L_tprZd0iOM," TargetMode="External" /><Relationship Id="rId26" Type="http://schemas.openxmlformats.org/officeDocument/2006/relationships/hyperlink" Target="https://www.compraspublicas.gob.ec/ProcesoContratacion/compras/PC/informacionProcesoContratacion2.cpe?idSoliCompra=NHIJFMnIW8-HvLYII8msQ0NJpD1iYGJCub3feBMN6VY," TargetMode="External" /><Relationship Id="rId27" Type="http://schemas.openxmlformats.org/officeDocument/2006/relationships/hyperlink" Target="https://www.compraspublicas.gob.ec/ProcesoContratacion/compras/PC/informacionProcesoContratacion2.cpe?idSoliCompra=_NPmuPoz2NhgkNlG0gCmIYXXhUE3HucF85LYQGrxiek," TargetMode="External" /><Relationship Id="rId28" Type="http://schemas.openxmlformats.org/officeDocument/2006/relationships/hyperlink" Target="https://www.compraspublicas.gob.ec/ProcesoContratacion/compras/PC/informacionProcesoContratacion2.cpe?idSoliCompra=GYJj907w7jkmJd1VnCCelEegwHJ5pS0pbDHnYrMTbd4,"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qVs_GNHwzmxwYJxXK2e2_ZKlrdlx4SlLVNrrTdUado,"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xuP2WIVnZgJyJBL37m3iQ2sZms0K6QOg7r86YdL1rgU," TargetMode="External" /><Relationship Id="rId2" Type="http://schemas.openxmlformats.org/officeDocument/2006/relationships/hyperlink" Target="https://www.compraspublicas.gob.ec/ProcesoContratacion/compras/PC/informacionProcesoContratacion2.cpe?idSoliCompra=x9gEhI7Cto_0Gy3Mhnelur-x1GlMi8c6avF7yzcpaE0," TargetMode="External" /><Relationship Id="rId3" Type="http://schemas.openxmlformats.org/officeDocument/2006/relationships/hyperlink" Target="https://www.compraspublicas.gob.ec/ProcesoContratacion/compras/PC/informacionProcesoContratacion2.cpe?idSoliCompra=bmPHspziu0NcU9tZ37dH59Te_DVtwbjuddkYi98OZEk," TargetMode="External" /><Relationship Id="rId4" Type="http://schemas.openxmlformats.org/officeDocument/2006/relationships/hyperlink" Target="https://www.compraspublicas.gob.ec/ProcesoContratacion/compras/PC/informacionProcesoContratacion2.cpe?idSoliCompra=4BYC-E0o88iYMREJO_TabR4-rywhQ322_oG0Hh6_eLI," TargetMode="External" /><Relationship Id="rId5" Type="http://schemas.openxmlformats.org/officeDocument/2006/relationships/hyperlink" Target="https://www.compraspublicas.gob.ec/ProcesoContratacion/compras/PC/informacionProcesoContratacion2.cpe?idSoliCompra=GvPvq4WM49HuABaro8HOSZBIr3QcEvdr5OB_uKDBYro," TargetMode="External" /><Relationship Id="rId6" Type="http://schemas.openxmlformats.org/officeDocument/2006/relationships/hyperlink" Target="https://www.compraspublicas.gob.ec/ProcesoContratacion/compras/PC/informacionProcesoContratacion2.cpe?idSoliCompra=41UomXMSl3rDbob61FXpy7qg5WwnthVmeoMA_LctOYQ," TargetMode="External" /></Relationships>
</file>

<file path=xl/worksheets/sheet1.xml><?xml version="1.0" encoding="utf-8"?>
<worksheet xmlns="http://schemas.openxmlformats.org/spreadsheetml/2006/main" xmlns:r="http://schemas.openxmlformats.org/officeDocument/2006/relationships">
  <dimension ref="A1:AG85"/>
  <sheetViews>
    <sheetView zoomScale="60" zoomScaleNormal="60" zoomScalePageLayoutView="0" workbookViewId="0" topLeftCell="A1">
      <selection activeCell="E3" sqref="E3:F3"/>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5" width="27.8515625" style="0" customWidth="1"/>
    <col min="6" max="6" width="43.57421875" style="0" customWidth="1"/>
    <col min="7" max="33" width="11.421875" style="2" customWidth="1"/>
  </cols>
  <sheetData>
    <row r="1" spans="1:33" s="6" customFormat="1" ht="39.75" customHeight="1">
      <c r="A1" s="53" t="s">
        <v>0</v>
      </c>
      <c r="B1" s="54"/>
      <c r="C1" s="54"/>
      <c r="D1" s="54"/>
      <c r="E1" s="54"/>
      <c r="F1" s="54"/>
      <c r="G1" s="5"/>
      <c r="H1" s="5"/>
      <c r="I1" s="5"/>
      <c r="J1" s="5"/>
      <c r="K1" s="5"/>
      <c r="L1" s="5"/>
      <c r="M1" s="5"/>
      <c r="N1" s="5"/>
      <c r="O1" s="5"/>
      <c r="P1" s="5"/>
      <c r="Q1" s="5"/>
      <c r="R1" s="5"/>
      <c r="S1" s="5"/>
      <c r="T1" s="5"/>
      <c r="U1" s="5"/>
      <c r="V1" s="5"/>
      <c r="W1" s="5"/>
      <c r="X1" s="5"/>
      <c r="Y1" s="5"/>
      <c r="Z1" s="5"/>
      <c r="AA1" s="5"/>
      <c r="AB1" s="5"/>
      <c r="AC1" s="5"/>
      <c r="AD1" s="5"/>
      <c r="AE1" s="5"/>
      <c r="AF1" s="5"/>
      <c r="AG1" s="5"/>
    </row>
    <row r="2" spans="1:33" s="6" customFormat="1" ht="54" customHeight="1">
      <c r="A2" s="53" t="s">
        <v>21</v>
      </c>
      <c r="B2" s="54"/>
      <c r="C2" s="54"/>
      <c r="D2" s="54"/>
      <c r="E2" s="54"/>
      <c r="F2" s="54"/>
      <c r="G2" s="5"/>
      <c r="H2" s="5"/>
      <c r="I2" s="5"/>
      <c r="J2" s="5"/>
      <c r="K2" s="5"/>
      <c r="L2" s="5"/>
      <c r="M2" s="5"/>
      <c r="N2" s="5"/>
      <c r="O2" s="5"/>
      <c r="P2" s="5"/>
      <c r="Q2" s="5"/>
      <c r="R2" s="5"/>
      <c r="S2" s="5"/>
      <c r="T2" s="5"/>
      <c r="U2" s="5"/>
      <c r="V2" s="5"/>
      <c r="W2" s="5"/>
      <c r="X2" s="5"/>
      <c r="Y2" s="5"/>
      <c r="Z2" s="5"/>
      <c r="AA2" s="5"/>
      <c r="AB2" s="5"/>
      <c r="AC2" s="5"/>
      <c r="AD2" s="5"/>
      <c r="AE2" s="5"/>
      <c r="AF2" s="5"/>
      <c r="AG2" s="5"/>
    </row>
    <row r="3" spans="1:33" s="6" customFormat="1" ht="45.75" customHeight="1">
      <c r="A3" s="55" t="s">
        <v>18</v>
      </c>
      <c r="B3" s="55"/>
      <c r="C3" s="55"/>
      <c r="D3" s="55"/>
      <c r="E3" s="56" t="s">
        <v>205</v>
      </c>
      <c r="F3" s="56"/>
      <c r="G3" s="5"/>
      <c r="H3" s="5"/>
      <c r="I3" s="5"/>
      <c r="J3" s="5"/>
      <c r="K3" s="5"/>
      <c r="L3" s="5"/>
      <c r="M3" s="5"/>
      <c r="N3" s="5"/>
      <c r="O3" s="5"/>
      <c r="P3" s="5"/>
      <c r="Q3" s="5"/>
      <c r="R3" s="5"/>
      <c r="S3" s="5"/>
      <c r="T3" s="5"/>
      <c r="U3" s="5"/>
      <c r="V3" s="5"/>
      <c r="W3" s="5"/>
      <c r="X3" s="5"/>
      <c r="Y3" s="5"/>
      <c r="Z3" s="5"/>
      <c r="AA3" s="5"/>
      <c r="AB3" s="5"/>
      <c r="AC3" s="5"/>
      <c r="AD3" s="5"/>
      <c r="AE3" s="5"/>
      <c r="AF3" s="5"/>
      <c r="AG3" s="5"/>
    </row>
    <row r="4" spans="1:33" s="6" customFormat="1" ht="45.75" customHeight="1">
      <c r="A4" s="55" t="s">
        <v>19</v>
      </c>
      <c r="B4" s="55"/>
      <c r="C4" s="55"/>
      <c r="D4" s="55"/>
      <c r="E4" s="56" t="s">
        <v>206</v>
      </c>
      <c r="F4" s="56"/>
      <c r="G4" s="5"/>
      <c r="H4" s="5"/>
      <c r="I4" s="5"/>
      <c r="J4" s="5"/>
      <c r="K4" s="5"/>
      <c r="L4" s="5"/>
      <c r="M4" s="5"/>
      <c r="N4" s="5"/>
      <c r="O4" s="5"/>
      <c r="P4" s="5"/>
      <c r="Q4" s="5"/>
      <c r="R4" s="5"/>
      <c r="S4" s="5"/>
      <c r="T4" s="5"/>
      <c r="U4" s="5"/>
      <c r="V4" s="5"/>
      <c r="W4" s="5"/>
      <c r="X4" s="5"/>
      <c r="Y4" s="5"/>
      <c r="Z4" s="5"/>
      <c r="AA4" s="5"/>
      <c r="AB4" s="5"/>
      <c r="AC4" s="5"/>
      <c r="AD4" s="5"/>
      <c r="AE4" s="5"/>
      <c r="AF4" s="5"/>
      <c r="AG4" s="5"/>
    </row>
    <row r="5" spans="1:33" s="6" customFormat="1" ht="45.75" customHeight="1">
      <c r="A5" s="55" t="s">
        <v>20</v>
      </c>
      <c r="B5" s="55"/>
      <c r="C5" s="55"/>
      <c r="D5" s="55"/>
      <c r="E5" s="56" t="s">
        <v>23</v>
      </c>
      <c r="F5" s="56"/>
      <c r="G5" s="5"/>
      <c r="H5" s="5"/>
      <c r="I5" s="5"/>
      <c r="J5" s="5"/>
      <c r="K5" s="5"/>
      <c r="L5" s="5"/>
      <c r="M5" s="5"/>
      <c r="N5" s="5"/>
      <c r="O5" s="5"/>
      <c r="P5" s="5"/>
      <c r="Q5" s="5"/>
      <c r="R5" s="5"/>
      <c r="S5" s="5"/>
      <c r="T5" s="5"/>
      <c r="U5" s="5"/>
      <c r="V5" s="5"/>
      <c r="W5" s="5"/>
      <c r="X5" s="5"/>
      <c r="Y5" s="5"/>
      <c r="Z5" s="5"/>
      <c r="AA5" s="5"/>
      <c r="AB5" s="5"/>
      <c r="AC5" s="5"/>
      <c r="AD5" s="5"/>
      <c r="AE5" s="5"/>
      <c r="AF5" s="5"/>
      <c r="AG5" s="5"/>
    </row>
    <row r="6" spans="1:33" s="6" customFormat="1" ht="57.75" customHeight="1">
      <c r="A6" s="18" t="s">
        <v>9</v>
      </c>
      <c r="B6" s="18" t="s">
        <v>11</v>
      </c>
      <c r="C6" s="18" t="s">
        <v>12</v>
      </c>
      <c r="D6" s="30" t="s">
        <v>13</v>
      </c>
      <c r="E6" s="19" t="s">
        <v>17</v>
      </c>
      <c r="F6" s="31" t="s">
        <v>10</v>
      </c>
      <c r="G6" s="5"/>
      <c r="H6" s="5"/>
      <c r="I6" s="5"/>
      <c r="J6" s="5"/>
      <c r="K6" s="5"/>
      <c r="L6" s="5"/>
      <c r="M6" s="5"/>
      <c r="N6" s="5"/>
      <c r="O6" s="5"/>
      <c r="P6" s="5"/>
      <c r="Q6" s="5"/>
      <c r="R6" s="5"/>
      <c r="S6" s="5"/>
      <c r="T6" s="5"/>
      <c r="U6" s="5"/>
      <c r="V6" s="5"/>
      <c r="W6" s="5"/>
      <c r="X6" s="5"/>
      <c r="Y6" s="5"/>
      <c r="Z6" s="5"/>
      <c r="AA6" s="5"/>
      <c r="AB6" s="5"/>
      <c r="AC6" s="5"/>
      <c r="AD6" s="5"/>
      <c r="AE6" s="5"/>
      <c r="AF6" s="5"/>
      <c r="AG6" s="5"/>
    </row>
    <row r="7" spans="1:33" s="37" customFormat="1" ht="46.5" customHeight="1">
      <c r="A7" s="32" t="s">
        <v>207</v>
      </c>
      <c r="B7" s="33" t="s">
        <v>208</v>
      </c>
      <c r="C7" s="33" t="s">
        <v>209</v>
      </c>
      <c r="D7" s="34">
        <v>12930.6</v>
      </c>
      <c r="E7" s="35" t="s">
        <v>25</v>
      </c>
      <c r="F7" s="32" t="s">
        <v>207</v>
      </c>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s="37" customFormat="1" ht="46.5" customHeight="1">
      <c r="A8" s="32" t="s">
        <v>210</v>
      </c>
      <c r="B8" s="33" t="s">
        <v>208</v>
      </c>
      <c r="C8" s="33" t="s">
        <v>211</v>
      </c>
      <c r="D8" s="34">
        <v>47975</v>
      </c>
      <c r="E8" s="35" t="s">
        <v>26</v>
      </c>
      <c r="F8" s="32" t="s">
        <v>210</v>
      </c>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s="37" customFormat="1" ht="46.5" customHeight="1">
      <c r="A9" s="32" t="s">
        <v>212</v>
      </c>
      <c r="B9" s="33" t="s">
        <v>208</v>
      </c>
      <c r="C9" s="33" t="s">
        <v>213</v>
      </c>
      <c r="D9" s="34">
        <v>11335.56</v>
      </c>
      <c r="E9" s="35" t="s">
        <v>26</v>
      </c>
      <c r="F9" s="32" t="s">
        <v>212</v>
      </c>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s="37" customFormat="1" ht="46.5" customHeight="1">
      <c r="A10" s="32" t="s">
        <v>214</v>
      </c>
      <c r="B10" s="33" t="s">
        <v>208</v>
      </c>
      <c r="C10" s="33" t="s">
        <v>215</v>
      </c>
      <c r="D10" s="34">
        <v>9900.24</v>
      </c>
      <c r="E10" s="35" t="s">
        <v>26</v>
      </c>
      <c r="F10" s="32" t="s">
        <v>214</v>
      </c>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s="37" customFormat="1" ht="46.5" customHeight="1">
      <c r="A11" s="32" t="s">
        <v>216</v>
      </c>
      <c r="B11" s="33" t="s">
        <v>208</v>
      </c>
      <c r="C11" s="33" t="s">
        <v>217</v>
      </c>
      <c r="D11" s="34">
        <v>16037.08</v>
      </c>
      <c r="E11" s="35" t="s">
        <v>26</v>
      </c>
      <c r="F11" s="32" t="s">
        <v>216</v>
      </c>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s="37" customFormat="1" ht="46.5" customHeight="1">
      <c r="A12" s="32" t="s">
        <v>218</v>
      </c>
      <c r="B12" s="33" t="s">
        <v>208</v>
      </c>
      <c r="C12" s="33" t="s">
        <v>219</v>
      </c>
      <c r="D12" s="34">
        <v>11162</v>
      </c>
      <c r="E12" s="35" t="s">
        <v>25</v>
      </c>
      <c r="F12" s="32" t="s">
        <v>218</v>
      </c>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s="37" customFormat="1" ht="46.5" customHeight="1">
      <c r="A13" s="32" t="s">
        <v>220</v>
      </c>
      <c r="B13" s="38" t="s">
        <v>221</v>
      </c>
      <c r="C13" s="33" t="s">
        <v>222</v>
      </c>
      <c r="D13" s="34" t="s">
        <v>223</v>
      </c>
      <c r="E13" s="35" t="s">
        <v>26</v>
      </c>
      <c r="F13" s="32" t="s">
        <v>220</v>
      </c>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s="37" customFormat="1" ht="46.5" customHeight="1">
      <c r="A14" s="32" t="s">
        <v>224</v>
      </c>
      <c r="B14" s="38" t="s">
        <v>221</v>
      </c>
      <c r="C14" s="33" t="s">
        <v>225</v>
      </c>
      <c r="D14" s="34" t="s">
        <v>226</v>
      </c>
      <c r="E14" s="35" t="s">
        <v>25</v>
      </c>
      <c r="F14" s="32" t="s">
        <v>224</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s="37" customFormat="1" ht="45" customHeight="1">
      <c r="A15" s="32" t="s">
        <v>227</v>
      </c>
      <c r="B15" s="38" t="s">
        <v>221</v>
      </c>
      <c r="C15" s="33" t="s">
        <v>228</v>
      </c>
      <c r="D15" s="34" t="s">
        <v>229</v>
      </c>
      <c r="E15" s="35" t="s">
        <v>25</v>
      </c>
      <c r="F15" s="32" t="s">
        <v>227</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s="37" customFormat="1" ht="45" customHeight="1">
      <c r="A16" s="32" t="s">
        <v>230</v>
      </c>
      <c r="B16" s="38" t="s">
        <v>221</v>
      </c>
      <c r="C16" s="33" t="s">
        <v>231</v>
      </c>
      <c r="D16" s="34" t="s">
        <v>232</v>
      </c>
      <c r="E16" s="35" t="s">
        <v>25</v>
      </c>
      <c r="F16" s="32" t="s">
        <v>230</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s="37" customFormat="1" ht="45" customHeight="1">
      <c r="A17" s="32" t="s">
        <v>233</v>
      </c>
      <c r="B17" s="38" t="s">
        <v>221</v>
      </c>
      <c r="C17" s="33" t="s">
        <v>234</v>
      </c>
      <c r="D17" s="34" t="s">
        <v>235</v>
      </c>
      <c r="E17" s="35" t="s">
        <v>25</v>
      </c>
      <c r="F17" s="32" t="s">
        <v>233</v>
      </c>
      <c r="G17" s="36"/>
      <c r="H17" s="36"/>
      <c r="I17" s="36"/>
      <c r="J17" s="36"/>
      <c r="K17" s="36" t="s">
        <v>236</v>
      </c>
      <c r="L17" s="36"/>
      <c r="M17" s="36"/>
      <c r="N17" s="36"/>
      <c r="O17" s="36"/>
      <c r="P17" s="36"/>
      <c r="Q17" s="36"/>
      <c r="R17" s="36"/>
      <c r="S17" s="36"/>
      <c r="T17" s="36"/>
      <c r="U17" s="36"/>
      <c r="V17" s="36"/>
      <c r="W17" s="36"/>
      <c r="X17" s="36"/>
      <c r="Y17" s="36"/>
      <c r="Z17" s="36"/>
      <c r="AA17" s="36"/>
      <c r="AB17" s="36"/>
      <c r="AC17" s="36"/>
      <c r="AD17" s="36"/>
      <c r="AE17" s="36"/>
      <c r="AF17" s="36"/>
      <c r="AG17" s="36"/>
    </row>
    <row r="18" spans="1:33" s="37" customFormat="1" ht="67.5" customHeight="1">
      <c r="A18" s="32" t="s">
        <v>237</v>
      </c>
      <c r="B18" s="38" t="s">
        <v>221</v>
      </c>
      <c r="C18" s="33" t="s">
        <v>238</v>
      </c>
      <c r="D18" s="34" t="s">
        <v>239</v>
      </c>
      <c r="E18" s="38" t="s">
        <v>26</v>
      </c>
      <c r="F18" s="32" t="s">
        <v>237</v>
      </c>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s="37" customFormat="1" ht="45" customHeight="1">
      <c r="A19" s="39" t="s">
        <v>240</v>
      </c>
      <c r="B19" s="38" t="s">
        <v>241</v>
      </c>
      <c r="C19" s="33" t="s">
        <v>242</v>
      </c>
      <c r="D19" s="34">
        <v>109065</v>
      </c>
      <c r="E19" s="38" t="s">
        <v>26</v>
      </c>
      <c r="F19" s="39" t="s">
        <v>240</v>
      </c>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s="37" customFormat="1" ht="50.25" customHeight="1">
      <c r="A20" s="39" t="s">
        <v>243</v>
      </c>
      <c r="B20" s="38" t="s">
        <v>241</v>
      </c>
      <c r="C20" s="33" t="s">
        <v>244</v>
      </c>
      <c r="D20" s="34">
        <v>84200</v>
      </c>
      <c r="E20" s="38" t="s">
        <v>26</v>
      </c>
      <c r="F20" s="39" t="s">
        <v>243</v>
      </c>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s="44" customFormat="1" ht="45" customHeight="1">
      <c r="A21" s="40" t="s">
        <v>245</v>
      </c>
      <c r="B21" s="38" t="s">
        <v>246</v>
      </c>
      <c r="C21" s="41" t="s">
        <v>247</v>
      </c>
      <c r="D21" s="42">
        <v>75740.64</v>
      </c>
      <c r="E21" s="41" t="s">
        <v>26</v>
      </c>
      <c r="F21" s="40" t="s">
        <v>245</v>
      </c>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s="44" customFormat="1" ht="45" customHeight="1">
      <c r="A22" s="40" t="s">
        <v>248</v>
      </c>
      <c r="B22" s="38" t="s">
        <v>246</v>
      </c>
      <c r="C22" s="41" t="s">
        <v>249</v>
      </c>
      <c r="D22" s="42">
        <v>3137.83</v>
      </c>
      <c r="E22" s="41" t="s">
        <v>26</v>
      </c>
      <c r="F22" s="40" t="s">
        <v>248</v>
      </c>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s="44" customFormat="1" ht="45" customHeight="1">
      <c r="A23" s="45" t="s">
        <v>250</v>
      </c>
      <c r="B23" s="38" t="s">
        <v>246</v>
      </c>
      <c r="C23" s="33" t="s">
        <v>251</v>
      </c>
      <c r="D23" s="42">
        <v>4180.45</v>
      </c>
      <c r="E23" s="33" t="s">
        <v>26</v>
      </c>
      <c r="F23" s="45" t="s">
        <v>250</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row>
    <row r="24" spans="1:33" s="44" customFormat="1" ht="45" customHeight="1">
      <c r="A24" s="45" t="s">
        <v>252</v>
      </c>
      <c r="B24" s="38" t="s">
        <v>246</v>
      </c>
      <c r="C24" s="33" t="s">
        <v>253</v>
      </c>
      <c r="D24" s="42">
        <v>68723.58</v>
      </c>
      <c r="E24" s="33" t="s">
        <v>25</v>
      </c>
      <c r="F24" s="45" t="s">
        <v>252</v>
      </c>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s="44" customFormat="1" ht="45" customHeight="1">
      <c r="A25" s="32" t="s">
        <v>254</v>
      </c>
      <c r="B25" s="46" t="s">
        <v>255</v>
      </c>
      <c r="C25" s="35" t="s">
        <v>256</v>
      </c>
      <c r="D25" s="47">
        <v>37490.63</v>
      </c>
      <c r="E25" s="35" t="s">
        <v>75</v>
      </c>
      <c r="F25" s="32" t="s">
        <v>254</v>
      </c>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s="37" customFormat="1" ht="45" customHeight="1">
      <c r="A26" s="48" t="s">
        <v>257</v>
      </c>
      <c r="B26" s="46" t="s">
        <v>258</v>
      </c>
      <c r="C26" s="33" t="s">
        <v>259</v>
      </c>
      <c r="D26" s="49">
        <v>2000</v>
      </c>
      <c r="E26" s="50" t="s">
        <v>25</v>
      </c>
      <c r="F26" s="48" t="s">
        <v>257</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s="37" customFormat="1" ht="45" customHeight="1">
      <c r="A27" s="48" t="s">
        <v>260</v>
      </c>
      <c r="B27" s="46" t="s">
        <v>258</v>
      </c>
      <c r="C27" s="33" t="s">
        <v>261</v>
      </c>
      <c r="D27" s="49">
        <v>600</v>
      </c>
      <c r="E27" s="50" t="s">
        <v>25</v>
      </c>
      <c r="F27" s="48" t="s">
        <v>260</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s="37" customFormat="1" ht="45" customHeight="1">
      <c r="A28" s="48" t="s">
        <v>262</v>
      </c>
      <c r="B28" s="51" t="s">
        <v>258</v>
      </c>
      <c r="C28" s="33" t="s">
        <v>261</v>
      </c>
      <c r="D28" s="49">
        <v>700</v>
      </c>
      <c r="E28" s="50" t="s">
        <v>25</v>
      </c>
      <c r="F28" s="48" t="s">
        <v>262</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s="37" customFormat="1" ht="45" customHeight="1">
      <c r="A29" s="48" t="s">
        <v>263</v>
      </c>
      <c r="B29" s="51" t="s">
        <v>258</v>
      </c>
      <c r="C29" s="33" t="s">
        <v>259</v>
      </c>
      <c r="D29" s="49">
        <v>350</v>
      </c>
      <c r="E29" s="50" t="s">
        <v>25</v>
      </c>
      <c r="F29" s="48" t="s">
        <v>263</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s="37" customFormat="1" ht="45" customHeight="1">
      <c r="A30" s="48" t="s">
        <v>264</v>
      </c>
      <c r="B30" s="51" t="s">
        <v>258</v>
      </c>
      <c r="C30" s="33" t="s">
        <v>265</v>
      </c>
      <c r="D30" s="49">
        <v>999.55</v>
      </c>
      <c r="E30" s="50" t="s">
        <v>25</v>
      </c>
      <c r="F30" s="48" t="s">
        <v>264</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s="37" customFormat="1" ht="45" customHeight="1">
      <c r="A31" s="48" t="s">
        <v>266</v>
      </c>
      <c r="B31" s="51" t="s">
        <v>258</v>
      </c>
      <c r="C31" s="33" t="s">
        <v>267</v>
      </c>
      <c r="D31" s="49">
        <v>12000</v>
      </c>
      <c r="E31" s="50" t="s">
        <v>26</v>
      </c>
      <c r="F31" s="48" t="s">
        <v>266</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s="37" customFormat="1" ht="45" customHeight="1">
      <c r="A32" s="48" t="s">
        <v>268</v>
      </c>
      <c r="B32" s="51" t="s">
        <v>258</v>
      </c>
      <c r="C32" s="33" t="s">
        <v>269</v>
      </c>
      <c r="D32" s="49">
        <v>328569.65</v>
      </c>
      <c r="E32" s="50" t="s">
        <v>25</v>
      </c>
      <c r="F32" s="48" t="s">
        <v>268</v>
      </c>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45" customHeight="1">
      <c r="A33" s="48" t="s">
        <v>270</v>
      </c>
      <c r="B33" s="51" t="s">
        <v>258</v>
      </c>
      <c r="C33" s="33" t="s">
        <v>271</v>
      </c>
      <c r="D33" s="49">
        <v>29728.22</v>
      </c>
      <c r="E33" s="50" t="s">
        <v>26</v>
      </c>
      <c r="F33" s="48" t="s">
        <v>270</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s="37" customFormat="1" ht="45" customHeight="1">
      <c r="A34" s="48" t="s">
        <v>272</v>
      </c>
      <c r="B34" s="51" t="s">
        <v>258</v>
      </c>
      <c r="C34" s="33" t="s">
        <v>273</v>
      </c>
      <c r="D34" s="49">
        <v>58330</v>
      </c>
      <c r="E34" s="50" t="s">
        <v>25</v>
      </c>
      <c r="F34" s="48" t="s">
        <v>272</v>
      </c>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s="37" customFormat="1" ht="45" customHeight="1">
      <c r="A35" s="48" t="s">
        <v>274</v>
      </c>
      <c r="B35" s="51" t="s">
        <v>275</v>
      </c>
      <c r="C35" s="33" t="s">
        <v>276</v>
      </c>
      <c r="D35" s="52">
        <v>3270</v>
      </c>
      <c r="E35" s="50" t="s">
        <v>24</v>
      </c>
      <c r="F35" s="48" t="s">
        <v>274</v>
      </c>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s="37" customFormat="1" ht="45" customHeight="1">
      <c r="A36" s="48" t="s">
        <v>277</v>
      </c>
      <c r="B36" s="51" t="s">
        <v>275</v>
      </c>
      <c r="C36" s="33" t="s">
        <v>185</v>
      </c>
      <c r="D36" s="52">
        <v>4350</v>
      </c>
      <c r="E36" s="50" t="s">
        <v>24</v>
      </c>
      <c r="F36" s="48" t="s">
        <v>277</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s="37" customFormat="1" ht="45" customHeight="1">
      <c r="A37" s="48" t="s">
        <v>278</v>
      </c>
      <c r="B37" s="51" t="s">
        <v>275</v>
      </c>
      <c r="C37" s="33" t="s">
        <v>279</v>
      </c>
      <c r="D37" s="52">
        <v>3125</v>
      </c>
      <c r="E37" s="50" t="s">
        <v>24</v>
      </c>
      <c r="F37" s="48" t="s">
        <v>278</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s="37" customFormat="1" ht="45" customHeight="1">
      <c r="A38" s="48" t="s">
        <v>280</v>
      </c>
      <c r="B38" s="51" t="s">
        <v>275</v>
      </c>
      <c r="C38" s="33" t="s">
        <v>281</v>
      </c>
      <c r="D38" s="52">
        <v>4450</v>
      </c>
      <c r="E38" s="50" t="s">
        <v>24</v>
      </c>
      <c r="F38" s="48" t="s">
        <v>280</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s="37" customFormat="1" ht="45" customHeight="1">
      <c r="A39" s="48" t="s">
        <v>282</v>
      </c>
      <c r="B39" s="51" t="s">
        <v>275</v>
      </c>
      <c r="C39" s="33" t="s">
        <v>283</v>
      </c>
      <c r="D39" s="52">
        <v>4004</v>
      </c>
      <c r="E39" s="50" t="s">
        <v>24</v>
      </c>
      <c r="F39" s="48" t="s">
        <v>282</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s="37" customFormat="1" ht="72.75" customHeight="1">
      <c r="A40" s="48" t="s">
        <v>284</v>
      </c>
      <c r="B40" s="51" t="s">
        <v>275</v>
      </c>
      <c r="C40" s="33" t="s">
        <v>285</v>
      </c>
      <c r="D40" s="52">
        <v>5950</v>
      </c>
      <c r="E40" s="50" t="s">
        <v>24</v>
      </c>
      <c r="F40" s="48" t="s">
        <v>284</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s="37" customFormat="1" ht="72.75" customHeight="1">
      <c r="A41" s="48" t="s">
        <v>286</v>
      </c>
      <c r="B41" s="51" t="s">
        <v>275</v>
      </c>
      <c r="C41" s="33" t="s">
        <v>287</v>
      </c>
      <c r="D41" s="52">
        <v>7499.2</v>
      </c>
      <c r="E41" s="50" t="s">
        <v>24</v>
      </c>
      <c r="F41" s="48" t="s">
        <v>286</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s="37" customFormat="1" ht="50.25" customHeight="1">
      <c r="A42" s="57" t="s">
        <v>288</v>
      </c>
      <c r="B42" s="58"/>
      <c r="C42" s="58"/>
      <c r="D42" s="10">
        <v>10405.54</v>
      </c>
      <c r="E42" s="59" t="s">
        <v>27</v>
      </c>
      <c r="F42" s="60"/>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s="8" customFormat="1" ht="50.25" customHeight="1">
      <c r="A43" s="57" t="s">
        <v>14</v>
      </c>
      <c r="B43" s="58"/>
      <c r="C43" s="58"/>
      <c r="D43" s="10">
        <v>391605.5</v>
      </c>
      <c r="E43" s="59" t="s">
        <v>15</v>
      </c>
      <c r="F43" s="60"/>
      <c r="G43" s="7"/>
      <c r="H43" s="7"/>
      <c r="I43" s="7"/>
      <c r="J43" s="7"/>
      <c r="K43" s="7"/>
      <c r="L43" s="7"/>
      <c r="M43" s="7"/>
      <c r="N43" s="7"/>
      <c r="O43" s="7"/>
      <c r="P43" s="7"/>
      <c r="Q43" s="7"/>
      <c r="R43" s="7"/>
      <c r="S43" s="7"/>
      <c r="T43" s="7"/>
      <c r="U43" s="7"/>
      <c r="V43" s="7"/>
      <c r="W43" s="7"/>
      <c r="X43" s="7"/>
      <c r="Y43" s="7"/>
      <c r="Z43" s="7"/>
      <c r="AA43" s="7"/>
      <c r="AB43" s="7"/>
      <c r="AC43" s="7"/>
      <c r="AD43" s="7"/>
      <c r="AE43" s="7"/>
      <c r="AF43" s="7"/>
      <c r="AG43" s="7"/>
    </row>
    <row r="44" spans="1:33" s="37" customFormat="1" ht="45" customHeight="1">
      <c r="A44" s="61" t="s">
        <v>16</v>
      </c>
      <c r="B44" s="62"/>
      <c r="C44" s="62"/>
      <c r="D44" s="9">
        <f>SUM(D7:D43)</f>
        <v>1359815.27</v>
      </c>
      <c r="E44" s="63" t="s">
        <v>22</v>
      </c>
      <c r="F44" s="64"/>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6" ht="35.25" customHeight="1">
      <c r="A45" s="65" t="s">
        <v>1</v>
      </c>
      <c r="B45" s="66"/>
      <c r="C45" s="66"/>
      <c r="D45" s="67" t="s">
        <v>289</v>
      </c>
      <c r="E45" s="68"/>
      <c r="F45" s="68"/>
    </row>
    <row r="46" spans="1:6" ht="35.25" customHeight="1">
      <c r="A46" s="65" t="s">
        <v>2</v>
      </c>
      <c r="B46" s="66"/>
      <c r="C46" s="66"/>
      <c r="D46" s="68" t="s">
        <v>3</v>
      </c>
      <c r="E46" s="68"/>
      <c r="F46" s="68"/>
    </row>
    <row r="47" spans="1:6" ht="35.25" customHeight="1">
      <c r="A47" s="65" t="s">
        <v>4</v>
      </c>
      <c r="B47" s="66"/>
      <c r="C47" s="66"/>
      <c r="D47" s="68" t="s">
        <v>8</v>
      </c>
      <c r="E47" s="68"/>
      <c r="F47" s="68"/>
    </row>
    <row r="48" spans="1:6" ht="35.25" customHeight="1">
      <c r="A48" s="65" t="s">
        <v>5</v>
      </c>
      <c r="B48" s="66"/>
      <c r="C48" s="66"/>
      <c r="D48" s="68" t="s">
        <v>290</v>
      </c>
      <c r="E48" s="68"/>
      <c r="F48" s="68"/>
    </row>
    <row r="49" spans="1:6" ht="35.25" customHeight="1">
      <c r="A49" s="65" t="s">
        <v>6</v>
      </c>
      <c r="B49" s="66"/>
      <c r="C49" s="66"/>
      <c r="D49" s="70" t="s">
        <v>291</v>
      </c>
      <c r="E49" s="71"/>
      <c r="F49" s="71"/>
    </row>
    <row r="50" spans="1:6" ht="35.25" customHeight="1">
      <c r="A50" s="65" t="s">
        <v>7</v>
      </c>
      <c r="B50" s="66"/>
      <c r="C50" s="66"/>
      <c r="D50" s="68" t="s">
        <v>292</v>
      </c>
      <c r="E50" s="68"/>
      <c r="F50" s="68"/>
    </row>
    <row r="51" s="2" customFormat="1" ht="18">
      <c r="A51" s="3"/>
    </row>
    <row r="52" spans="1:6" s="12" customFormat="1" ht="129.75" customHeight="1">
      <c r="A52" s="69" t="s">
        <v>28</v>
      </c>
      <c r="B52" s="69"/>
      <c r="C52" s="69"/>
      <c r="D52" s="69"/>
      <c r="E52" s="69"/>
      <c r="F52" s="69"/>
    </row>
    <row r="53" s="12" customFormat="1" ht="14.25"/>
    <row r="54" s="12" customFormat="1" ht="14.25"/>
    <row r="55" s="11" customFormat="1" ht="14.25"/>
    <row r="56" s="4" customFormat="1" ht="14.25" customHeight="1"/>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2" customFormat="1" ht="15" customHeight="1">
      <c r="A77" s="3"/>
    </row>
    <row r="78" s="2" customFormat="1" ht="18">
      <c r="A78" s="3"/>
    </row>
    <row r="79" s="2" customFormat="1" ht="18">
      <c r="A79" s="3"/>
    </row>
    <row r="80" s="2" customFormat="1" ht="18">
      <c r="A80" s="3"/>
    </row>
    <row r="81" s="2" customFormat="1" ht="18">
      <c r="A81" s="3"/>
    </row>
    <row r="82" s="2" customFormat="1" ht="18">
      <c r="A82" s="3"/>
    </row>
    <row r="83" s="2" customFormat="1" ht="18">
      <c r="A83" s="3"/>
    </row>
    <row r="84" s="2" customFormat="1" ht="18">
      <c r="A84" s="3"/>
    </row>
    <row r="85" s="2" customFormat="1" ht="18">
      <c r="A85" s="3"/>
    </row>
  </sheetData>
  <sheetProtection/>
  <mergeCells count="27">
    <mergeCell ref="A50:C50"/>
    <mergeCell ref="D50:F50"/>
    <mergeCell ref="A52:F52"/>
    <mergeCell ref="A47:C47"/>
    <mergeCell ref="D47:F47"/>
    <mergeCell ref="A48:C48"/>
    <mergeCell ref="D48:F48"/>
    <mergeCell ref="A49:C49"/>
    <mergeCell ref="D49:F49"/>
    <mergeCell ref="A44:C44"/>
    <mergeCell ref="E44:F44"/>
    <mergeCell ref="A45:C45"/>
    <mergeCell ref="D45:F45"/>
    <mergeCell ref="A46:C46"/>
    <mergeCell ref="D46:F46"/>
    <mergeCell ref="A5:D5"/>
    <mergeCell ref="E5:F5"/>
    <mergeCell ref="A42:C42"/>
    <mergeCell ref="E42:F42"/>
    <mergeCell ref="A43:C43"/>
    <mergeCell ref="E43:F43"/>
    <mergeCell ref="A1:F1"/>
    <mergeCell ref="A2:F2"/>
    <mergeCell ref="A3:D3"/>
    <mergeCell ref="E3:F3"/>
    <mergeCell ref="A4:D4"/>
    <mergeCell ref="E4:F4"/>
  </mergeCells>
  <hyperlinks>
    <hyperlink ref="A48" r:id="rId1" display="vigilancia.compraspublicas@quitohonesto.gob.ec"/>
    <hyperlink ref="E4" r:id="rId2" display="http://portal.compraspublicas.gob.ec/compraspublicas/node/3519"/>
    <hyperlink ref="E5" r:id="rId3" display="www.compraspublicas.gob.ec"/>
    <hyperlink ref="D49" r:id="rId4" display="compraspublicas@sigsig.gob.ec"/>
    <hyperlink ref="A7" r:id="rId5" display="https://www.compraspublicas.gob.ec/ProcesoContratacion/compras/PC/informacionProcesoContratacion2.cpe?idSoliCompra=8FXRvFVg-aCP1UqGiHBzKfnbVm_tWTPH1yMzTEk_tBA,"/>
    <hyperlink ref="A8" r:id="rId6" display="https://www.compraspublicas.gob.ec/ProcesoContratacion/compras/PC/informacionProcesoContratacion2.cpe?idSoliCompra=Z0QNCmXzILCoyzVR5T0Mf8DjmGgnBP9uncms9YkeW48,"/>
    <hyperlink ref="A9" r:id="rId7" display="https://www.compraspublicas.gob.ec/ProcesoContratacion/compras/PC/informacionProcesoContratacion2.cpe?idSoliCompra=EUAjljBZWaiPILaWaCWdsoJxqTE2cycbQrxjJZD-Mh8,"/>
    <hyperlink ref="A10" r:id="rId8" display="https://www.compraspublicas.gob.ec/ProcesoContratacion/compras/PC/informacionProcesoContratacion2.cpe?idSoliCompra=0t51IFCUS_IRk0KbNIsMx1bCymI1En0-DDsm8Zc0do4,"/>
    <hyperlink ref="A11" r:id="rId9" display="https://www.compraspublicas.gob.ec/ProcesoContratacion/compras/PC/informacionProcesoContratacion2.cpe?idSoliCompra=gF_VuE2VlbZlO1y7qzsFFDxgL9kHCkDpFY8YGkWGj2E,"/>
    <hyperlink ref="A12" r:id="rId10" display="https://www.compraspublicas.gob.ec/ProcesoContratacion/compras/PC/informacionProcesoContratacion2.cpe?idSoliCompra=WD9ZUFgHD8pmV49jVsmG6nMuw-Cb6yr8ZcOqyL1Onh4,"/>
    <hyperlink ref="A14" r:id="rId11" display="https://www.compraspublicas.gob.ec/ProcesoContratacion/compras/PC/informacionProcesoContratacion2.cpe?idSoliCompra=gROsR2gAaM-ukRhguPjubF-cMc_rg_M4j8br_pVqS1g,"/>
    <hyperlink ref="A15" r:id="rId12" display="https://www.compraspublicas.gob.ec/ProcesoContratacion/compras/PC/informacionProcesoContratacion2.cpe?idSoliCompra=CAK9mtIUr5HRQkU8RYjx3cAVaI8egKInF6AiiRbuCmA,"/>
    <hyperlink ref="A16" r:id="rId13" display="https://www.compraspublicas.gob.ec/ProcesoContratacion/compras/PC/informacionProcesoContratacion2.cpe?idSoliCompra=SYRhagNNvbvjvFIUDcD6rJho1EvCeeO6VCJnoJJj14o,"/>
    <hyperlink ref="A17" r:id="rId14" display="https://www.compraspublicas.gob.ec/ProcesoContratacion/compras/PC/informacionProcesoContratacion2.cpe?idSoliCompra=4iS6NRy4d4HlYtFTkI4NUyfaRJn711a8n_8JkVo9rqo,"/>
    <hyperlink ref="A18" r:id="rId15" display="https://www.compraspublicas.gob.ec/ProcesoContratacion/compras/PC/informacionProcesoContratacion2.cpe?idSoliCompra=siB8Xtb2_Gvzrq04yfDltRpRoGXUyZnHQUhS1zKuWdQ,"/>
    <hyperlink ref="A13" r:id="rId16" display="https://www.compraspublicas.gob.ec/ProcesoContratacion/compras/PC/informacionProcesoContratacion2.cpe?idSoliCompra=L6jqQEJsS5T8vEpmBt0wOjzH7KXXKeTwu0cWZpTQW3U,"/>
    <hyperlink ref="A19" r:id="rId17" display="https://www.compraspublicas.gob.ec/ProcesoContratacion/compras/PC/informacionProcesoContratacion2.cpe?idSoliCompra=ZDgq67xOwiwrLLH1w1UnS42lrZ6y9FdKIfMmmUEAzr0,"/>
    <hyperlink ref="A20" r:id="rId18" display="https://www.compraspublicas.gob.ec/ProcesoContratacion/compras/PC/informacionProcesoContratacion2.cpe?idSoliCompra=HLxF0JF-8L4B048rtoo735yscVNVQzZuQORopvGaaxE,"/>
    <hyperlink ref="A21" r:id="rId19" display="https://www.compraspublicas.gob.ec/ProcesoContratacion/compras/PC/informacionProcesoContratacion2.cpe?idSoliCompra=MqxJeO6VZPJd-3OgvcQeboPcq4bSCh2XhepAWC37Dpw,"/>
    <hyperlink ref="A22" r:id="rId20" display="https://www.compraspublicas.gob.ec/ProcesoContratacion/compras/PC/informacionProcesoContratacion2.cpe?idSoliCompra=flka2nl4_YXRfPOxwSGMTELe-s6MduFchwfZkOAW4-k,"/>
    <hyperlink ref="A23" r:id="rId21" display="https://www.compraspublicas.gob.ec/ProcesoContratacion/compras/PC/informacionProcesoContratacion2.cpe?idSoliCompra=v01dcjf2YxRtZ8Ejwsv0wiB0tFAHuT-INH6jmYX2sXA,"/>
    <hyperlink ref="A24" r:id="rId22" display="https://www.compraspublicas.gob.ec/ProcesoContratacion/compras/PC/informacionProcesoContratacion2.cpe?idSoliCompra=xVa9A9dj5_zpb_1jnIFv6hQWm6i7gvkVQFba2qB9Xw0,"/>
    <hyperlink ref="A25" r:id="rId23" display="https://www.compraspublicas.gob.ec/ProcesoContratacion/compras/PC/informacionProcesoContratacion2.cpe?idSoliCompra=WRQOJDF_ty-WE59Uv_g4yrN_bx3uB_RavUaNK1xWoZw,"/>
    <hyperlink ref="A26" r:id="rId24" display="https://www.compraspublicas.gob.ec/ProcesoContratacion/compras/PC/informacionProcesoContratacion2.cpe?idSoliCompra=KPROU7LusCl-oA8Y4NA0EddDwpmUS1Hjek7978Fa3e8,"/>
    <hyperlink ref="A27" r:id="rId25" display="https://www.compraspublicas.gob.ec/ProcesoContratacion/compras/PC/informacionProcesoContratacion2.cpe?idSoliCompra=renZm3gfkTmo7VBY48q9ky10CpSNAfygqvklSgXIs0M,"/>
    <hyperlink ref="A28" r:id="rId26" display="https://www.compraspublicas.gob.ec/ProcesoContratacion/compras/PC/informacionProcesoContratacion2.cpe?idSoliCompra=eV6c5DWnluH0pjDKJ4-7DvtjBS5XFtQTbK8lfE0yKJw,"/>
    <hyperlink ref="A29" r:id="rId27" display="https://www.compraspublicas.gob.ec/ProcesoContratacion/compras/PC/informacionProcesoContratacion2.cpe?idSoliCompra=ZSkXVnotfN60XE16s14qW6EBA2tQlOEOT_pdFNtt-hU,"/>
    <hyperlink ref="A30" r:id="rId28" display="https://www.compraspublicas.gob.ec/ProcesoContratacion/compras/PC/informacionProcesoContratacion2.cpe?idSoliCompra=jySwZyGYnAxCG7SddlLOTkYjmwiwSJEUwdANeStHmUI,"/>
    <hyperlink ref="A31" r:id="rId29" display="https://www.compraspublicas.gob.ec/ProcesoContratacion/compras/PC/informacionProcesoContratacion2.cpe?idSoliCompra=Kfev2vFuQIyyHtzaKAThaBGsw9uMvqFdsh20P0K6mk4,"/>
    <hyperlink ref="A32" r:id="rId30" display="https://www.compraspublicas.gob.ec/ProcesoContratacion/compras/PC/informacionProcesoContratacion2.cpe?idSoliCompra=E1BRqcAt91gLX7v-HaBKfqhxsvrGzGHBtdrnwsWvxkc,"/>
    <hyperlink ref="A33" r:id="rId31" display="https://www.compraspublicas.gob.ec/ProcesoContratacion/compras/PC/informacionProcesoContratacion2.cpe?idSoliCompra=YKCp4XaxMZu-wVoxDzxUNI4TikKwDY08a8nVlS7diqg,"/>
    <hyperlink ref="A34" r:id="rId32" display="https://www.compraspublicas.gob.ec/ProcesoContratacion/compras/PC/informacionProcesoContratacion2.cpe?idSoliCompra=cbkKPnai6E8JhZlQochF1MSUfS3RfeURSjHeCsItFt0,"/>
    <hyperlink ref="A35" r:id="rId33" display="https://www.compraspublicas.gob.ec/ProcesoContratacion/compras/PC/informacionProcesoContratacion2.cpe?idSoliCompra=CNDSs8Gb5njikC1UIGE2sR_Pl8lP571bK_P1bCO4fD0,"/>
    <hyperlink ref="A36" r:id="rId34" display="https://www.compraspublicas.gob.ec/ProcesoContratacion/compras/PC/informacionProcesoContratacion2.cpe?idSoliCompra=VBOEocwo_fFKSjUl3Bvx4BaA6GzF7Ygwhqf--nnqi_c,"/>
    <hyperlink ref="A37" r:id="rId35" display="https://www.compraspublicas.gob.ec/ProcesoContratacion/compras/PC/informacionProcesoContratacion2.cpe?idSoliCompra=Q6mvYqHdj-0c8gaiEHV0uoP6oZ_e-DNCngaC3uw6yaA,"/>
    <hyperlink ref="A38" r:id="rId36" display="https://www.compraspublicas.gob.ec/ProcesoContratacion/compras/PC/informacionProcesoContratacion2.cpe?idSoliCompra=e2HNvwy5O2rsEmv6xiHFoTDJY8QIyGbXI6cKeYzU_Jk,"/>
    <hyperlink ref="A39" r:id="rId37" display="https://www.compraspublicas.gob.ec/ProcesoContratacion/compras/PC/informacionProcesoContratacion2.cpe?idSoliCompra=M7UYkXFt4Q_LA37c5ovWQ4GZimC22ByUTPXm0zAz-RI,"/>
    <hyperlink ref="A40" r:id="rId38" display="https://www.compraspublicas.gob.ec/ProcesoContratacion/compras/PC/informacionProcesoContratacion2.cpe?idSoliCompra=koUcTwm6gEmtxQ5C2PrW3al2peMbq5zRjap3Ly3wx3U,"/>
    <hyperlink ref="A41" r:id="rId39" display="https://www.compraspublicas.gob.ec/ProcesoContratacion/compras/PC/informacionProcesoContratacion2.cpe?idSoliCompra=ASXII_ASCl-gnHyR0HkS8nyGU9KZXeIJi-SOvZc0_Mc,"/>
    <hyperlink ref="F7" r:id="rId40" display="https://www.compraspublicas.gob.ec/ProcesoContratacion/compras/PC/informacionProcesoContratacion2.cpe?idSoliCompra=8FXRvFVg-aCP1UqGiHBzKfnbVm_tWTPH1yMzTEk_tBA,"/>
    <hyperlink ref="F8" r:id="rId41" display="https://www.compraspublicas.gob.ec/ProcesoContratacion/compras/PC/informacionProcesoContratacion2.cpe?idSoliCompra=Z0QNCmXzILCoyzVR5T0Mf8DjmGgnBP9uncms9YkeW48,"/>
    <hyperlink ref="F9" r:id="rId42" display="https://www.compraspublicas.gob.ec/ProcesoContratacion/compras/PC/informacionProcesoContratacion2.cpe?idSoliCompra=EUAjljBZWaiPILaWaCWdsoJxqTE2cycbQrxjJZD-Mh8,"/>
    <hyperlink ref="F10" r:id="rId43" display="https://www.compraspublicas.gob.ec/ProcesoContratacion/compras/PC/informacionProcesoContratacion2.cpe?idSoliCompra=0t51IFCUS_IRk0KbNIsMx1bCymI1En0-DDsm8Zc0do4,"/>
    <hyperlink ref="F11" r:id="rId44" display="https://www.compraspublicas.gob.ec/ProcesoContratacion/compras/PC/informacionProcesoContratacion2.cpe?idSoliCompra=gF_VuE2VlbZlO1y7qzsFFDxgL9kHCkDpFY8YGkWGj2E,"/>
    <hyperlink ref="F12" r:id="rId45" display="https://www.compraspublicas.gob.ec/ProcesoContratacion/compras/PC/informacionProcesoContratacion2.cpe?idSoliCompra=WD9ZUFgHD8pmV49jVsmG6nMuw-Cb6yr8ZcOqyL1Onh4,"/>
    <hyperlink ref="F14" r:id="rId46" display="https://www.compraspublicas.gob.ec/ProcesoContratacion/compras/PC/informacionProcesoContratacion2.cpe?idSoliCompra=gROsR2gAaM-ukRhguPjubF-cMc_rg_M4j8br_pVqS1g,"/>
    <hyperlink ref="F15" r:id="rId47" display="https://www.compraspublicas.gob.ec/ProcesoContratacion/compras/PC/informacionProcesoContratacion2.cpe?idSoliCompra=CAK9mtIUr5HRQkU8RYjx3cAVaI8egKInF6AiiRbuCmA,"/>
    <hyperlink ref="F16" r:id="rId48" display="https://www.compraspublicas.gob.ec/ProcesoContratacion/compras/PC/informacionProcesoContratacion2.cpe?idSoliCompra=SYRhagNNvbvjvFIUDcD6rJho1EvCeeO6VCJnoJJj14o,"/>
    <hyperlink ref="F17" r:id="rId49" display="https://www.compraspublicas.gob.ec/ProcesoContratacion/compras/PC/informacionProcesoContratacion2.cpe?idSoliCompra=4iS6NRy4d4HlYtFTkI4NUyfaRJn711a8n_8JkVo9rqo,"/>
    <hyperlink ref="F18" r:id="rId50" display="https://www.compraspublicas.gob.ec/ProcesoContratacion/compras/PC/informacionProcesoContratacion2.cpe?idSoliCompra=siB8Xtb2_Gvzrq04yfDltRpRoGXUyZnHQUhS1zKuWdQ,"/>
    <hyperlink ref="F13" r:id="rId51" display="https://www.compraspublicas.gob.ec/ProcesoContratacion/compras/PC/informacionProcesoContratacion2.cpe?idSoliCompra=L6jqQEJsS5T8vEpmBt0wOjzH7KXXKeTwu0cWZpTQW3U,"/>
    <hyperlink ref="F19" r:id="rId52" display="https://www.compraspublicas.gob.ec/ProcesoContratacion/compras/PC/informacionProcesoContratacion2.cpe?idSoliCompra=ZDgq67xOwiwrLLH1w1UnS42lrZ6y9FdKIfMmmUEAzr0,"/>
    <hyperlink ref="F20" r:id="rId53" display="https://www.compraspublicas.gob.ec/ProcesoContratacion/compras/PC/informacionProcesoContratacion2.cpe?idSoliCompra=HLxF0JF-8L4B048rtoo735yscVNVQzZuQORopvGaaxE,"/>
    <hyperlink ref="F21" r:id="rId54" display="https://www.compraspublicas.gob.ec/ProcesoContratacion/compras/PC/informacionProcesoContratacion2.cpe?idSoliCompra=MqxJeO6VZPJd-3OgvcQeboPcq4bSCh2XhepAWC37Dpw,"/>
    <hyperlink ref="F22" r:id="rId55" display="https://www.compraspublicas.gob.ec/ProcesoContratacion/compras/PC/informacionProcesoContratacion2.cpe?idSoliCompra=flka2nl4_YXRfPOxwSGMTELe-s6MduFchwfZkOAW4-k,"/>
    <hyperlink ref="F23" r:id="rId56" display="https://www.compraspublicas.gob.ec/ProcesoContratacion/compras/PC/informacionProcesoContratacion2.cpe?idSoliCompra=v01dcjf2YxRtZ8Ejwsv0wiB0tFAHuT-INH6jmYX2sXA,"/>
    <hyperlink ref="F24" r:id="rId57" display="https://www.compraspublicas.gob.ec/ProcesoContratacion/compras/PC/informacionProcesoContratacion2.cpe?idSoliCompra=xVa9A9dj5_zpb_1jnIFv6hQWm6i7gvkVQFba2qB9Xw0,"/>
    <hyperlink ref="F25" r:id="rId58" display="https://www.compraspublicas.gob.ec/ProcesoContratacion/compras/PC/informacionProcesoContratacion2.cpe?idSoliCompra=WRQOJDF_ty-WE59Uv_g4yrN_bx3uB_RavUaNK1xWoZw,"/>
    <hyperlink ref="F26" r:id="rId59" display="https://www.compraspublicas.gob.ec/ProcesoContratacion/compras/PC/informacionProcesoContratacion2.cpe?idSoliCompra=KPROU7LusCl-oA8Y4NA0EddDwpmUS1Hjek7978Fa3e8,"/>
    <hyperlink ref="F27" r:id="rId60" display="https://www.compraspublicas.gob.ec/ProcesoContratacion/compras/PC/informacionProcesoContratacion2.cpe?idSoliCompra=renZm3gfkTmo7VBY48q9ky10CpSNAfygqvklSgXIs0M,"/>
    <hyperlink ref="F28" r:id="rId61" display="https://www.compraspublicas.gob.ec/ProcesoContratacion/compras/PC/informacionProcesoContratacion2.cpe?idSoliCompra=eV6c5DWnluH0pjDKJ4-7DvtjBS5XFtQTbK8lfE0yKJw,"/>
    <hyperlink ref="F29" r:id="rId62" display="https://www.compraspublicas.gob.ec/ProcesoContratacion/compras/PC/informacionProcesoContratacion2.cpe?idSoliCompra=ZSkXVnotfN60XE16s14qW6EBA2tQlOEOT_pdFNtt-hU,"/>
    <hyperlink ref="F30" r:id="rId63" display="https://www.compraspublicas.gob.ec/ProcesoContratacion/compras/PC/informacionProcesoContratacion2.cpe?idSoliCompra=jySwZyGYnAxCG7SddlLOTkYjmwiwSJEUwdANeStHmUI,"/>
    <hyperlink ref="F31" r:id="rId64" display="https://www.compraspublicas.gob.ec/ProcesoContratacion/compras/PC/informacionProcesoContratacion2.cpe?idSoliCompra=Kfev2vFuQIyyHtzaKAThaBGsw9uMvqFdsh20P0K6mk4,"/>
    <hyperlink ref="F32" r:id="rId65" display="https://www.compraspublicas.gob.ec/ProcesoContratacion/compras/PC/informacionProcesoContratacion2.cpe?idSoliCompra=E1BRqcAt91gLX7v-HaBKfqhxsvrGzGHBtdrnwsWvxkc,"/>
    <hyperlink ref="F33" r:id="rId66" display="https://www.compraspublicas.gob.ec/ProcesoContratacion/compras/PC/informacionProcesoContratacion2.cpe?idSoliCompra=YKCp4XaxMZu-wVoxDzxUNI4TikKwDY08a8nVlS7diqg,"/>
    <hyperlink ref="F34" r:id="rId67" display="https://www.compraspublicas.gob.ec/ProcesoContratacion/compras/PC/informacionProcesoContratacion2.cpe?idSoliCompra=cbkKPnai6E8JhZlQochF1MSUfS3RfeURSjHeCsItFt0,"/>
    <hyperlink ref="F35" r:id="rId68" display="https://www.compraspublicas.gob.ec/ProcesoContratacion/compras/PC/informacionProcesoContratacion2.cpe?idSoliCompra=CNDSs8Gb5njikC1UIGE2sR_Pl8lP571bK_P1bCO4fD0,"/>
    <hyperlink ref="F36" r:id="rId69" display="https://www.compraspublicas.gob.ec/ProcesoContratacion/compras/PC/informacionProcesoContratacion2.cpe?idSoliCompra=VBOEocwo_fFKSjUl3Bvx4BaA6GzF7Ygwhqf--nnqi_c,"/>
    <hyperlink ref="F37" r:id="rId70" display="https://www.compraspublicas.gob.ec/ProcesoContratacion/compras/PC/informacionProcesoContratacion2.cpe?idSoliCompra=Q6mvYqHdj-0c8gaiEHV0uoP6oZ_e-DNCngaC3uw6yaA,"/>
    <hyperlink ref="F38" r:id="rId71" display="https://www.compraspublicas.gob.ec/ProcesoContratacion/compras/PC/informacionProcesoContratacion2.cpe?idSoliCompra=e2HNvwy5O2rsEmv6xiHFoTDJY8QIyGbXI6cKeYzU_Jk,"/>
    <hyperlink ref="F39" r:id="rId72" display="https://www.compraspublicas.gob.ec/ProcesoContratacion/compras/PC/informacionProcesoContratacion2.cpe?idSoliCompra=M7UYkXFt4Q_LA37c5ovWQ4GZimC22ByUTPXm0zAz-RI,"/>
    <hyperlink ref="F40" r:id="rId73" display="https://www.compraspublicas.gob.ec/ProcesoContratacion/compras/PC/informacionProcesoContratacion2.cpe?idSoliCompra=koUcTwm6gEmtxQ5C2PrW3al2peMbq5zRjap3Ly3wx3U,"/>
    <hyperlink ref="F41" r:id="rId74" display="https://www.compraspublicas.gob.ec/ProcesoContratacion/compras/PC/informacionProcesoContratacion2.cpe?idSoliCompra=ASXII_ASCl-gnHyR0HkS8nyGU9KZXeIJi-SOvZc0_Mc,"/>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9" tint="0.7999799847602844"/>
  </sheetPr>
  <dimension ref="A1:H3"/>
  <sheetViews>
    <sheetView zoomScalePageLayoutView="0" workbookViewId="0" topLeftCell="A1">
      <selection activeCell="H2" sqref="H2"/>
    </sheetView>
  </sheetViews>
  <sheetFormatPr defaultColWidth="11.421875" defaultRowHeight="12.75"/>
  <cols>
    <col min="3" max="3" width="60.00390625" style="0" customWidth="1"/>
    <col min="7" max="7" width="15.7109375" style="0" bestFit="1" customWidth="1"/>
  </cols>
  <sheetData>
    <row r="1" spans="1:8" ht="36">
      <c r="A1" s="14" t="s">
        <v>29</v>
      </c>
      <c r="B1" s="14" t="s">
        <v>30</v>
      </c>
      <c r="C1" s="14" t="s">
        <v>31</v>
      </c>
      <c r="D1" s="14" t="s">
        <v>32</v>
      </c>
      <c r="E1" s="14" t="s">
        <v>33</v>
      </c>
      <c r="F1" s="14" t="s">
        <v>34</v>
      </c>
      <c r="G1" s="14" t="s">
        <v>35</v>
      </c>
      <c r="H1" s="14" t="s">
        <v>36</v>
      </c>
    </row>
    <row r="2" spans="1:8" ht="65.25" customHeight="1">
      <c r="A2" s="15" t="s">
        <v>200</v>
      </c>
      <c r="B2" s="16" t="s">
        <v>38</v>
      </c>
      <c r="C2" s="16" t="s">
        <v>201</v>
      </c>
      <c r="D2" s="16" t="s">
        <v>202</v>
      </c>
      <c r="E2" s="16" t="s">
        <v>40</v>
      </c>
      <c r="F2" s="16" t="s">
        <v>203</v>
      </c>
      <c r="G2" s="17">
        <v>44294.666666666664</v>
      </c>
      <c r="H2" s="22">
        <v>3475</v>
      </c>
    </row>
    <row r="3" spans="3:8" ht="15.75">
      <c r="C3" s="25" t="s">
        <v>204</v>
      </c>
      <c r="H3" s="26">
        <f>SUM(H2)</f>
        <v>3475</v>
      </c>
    </row>
  </sheetData>
  <sheetProtection/>
  <hyperlinks>
    <hyperlink ref="A2" r:id="rId1" display="https://www.compraspublicas.gob.ec/ProcesoContratacion/compras/PC/informacionProcesoContratacion2.cpe?idSoliCompra=XWlxg6A4JsUVDEpmLDsW0qAqGDTpV6wjL2uZyWcwfKw,"/>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9" tint="0.7999799847602844"/>
  </sheetPr>
  <dimension ref="A1:I7"/>
  <sheetViews>
    <sheetView zoomScalePageLayoutView="0" workbookViewId="0" topLeftCell="A1">
      <selection activeCell="C6" sqref="C6"/>
    </sheetView>
  </sheetViews>
  <sheetFormatPr defaultColWidth="11.421875" defaultRowHeight="12.75"/>
  <cols>
    <col min="3" max="3" width="74.8515625" style="0" customWidth="1"/>
    <col min="7" max="7" width="15.7109375" style="0" bestFit="1" customWidth="1"/>
  </cols>
  <sheetData>
    <row r="1" spans="1:8" ht="36">
      <c r="A1" s="14" t="s">
        <v>29</v>
      </c>
      <c r="B1" s="14" t="s">
        <v>30</v>
      </c>
      <c r="C1" s="14" t="s">
        <v>31</v>
      </c>
      <c r="D1" s="14" t="s">
        <v>32</v>
      </c>
      <c r="E1" s="14" t="s">
        <v>33</v>
      </c>
      <c r="F1" s="14" t="s">
        <v>34</v>
      </c>
      <c r="G1" s="14" t="s">
        <v>35</v>
      </c>
      <c r="H1" s="14" t="s">
        <v>36</v>
      </c>
    </row>
    <row r="2" spans="1:9" ht="65.25" customHeight="1">
      <c r="A2" s="15" t="s">
        <v>187</v>
      </c>
      <c r="B2" s="16" t="s">
        <v>38</v>
      </c>
      <c r="C2" s="16" t="s">
        <v>188</v>
      </c>
      <c r="D2" s="16" t="s">
        <v>26</v>
      </c>
      <c r="E2" s="16" t="s">
        <v>40</v>
      </c>
      <c r="F2" s="16" t="s">
        <v>189</v>
      </c>
      <c r="G2" s="17">
        <v>44550.791666666664</v>
      </c>
      <c r="H2" s="22">
        <v>1260</v>
      </c>
      <c r="I2">
        <f>1260+5610+1252.57+2252+5610</f>
        <v>15984.57</v>
      </c>
    </row>
    <row r="3" spans="1:9" ht="65.25" customHeight="1">
      <c r="A3" s="15" t="s">
        <v>190</v>
      </c>
      <c r="B3" s="16" t="s">
        <v>38</v>
      </c>
      <c r="C3" s="16" t="s">
        <v>191</v>
      </c>
      <c r="D3" s="16" t="s">
        <v>25</v>
      </c>
      <c r="E3" s="16" t="s">
        <v>40</v>
      </c>
      <c r="F3" s="16" t="s">
        <v>192</v>
      </c>
      <c r="G3" s="17">
        <v>44449.520833333336</v>
      </c>
      <c r="H3" s="22">
        <v>5610</v>
      </c>
      <c r="I3" s="21">
        <f>+I2-H7</f>
        <v>0</v>
      </c>
    </row>
    <row r="4" spans="1:8" ht="65.25" customHeight="1">
      <c r="A4" s="15" t="s">
        <v>193</v>
      </c>
      <c r="B4" s="16" t="s">
        <v>38</v>
      </c>
      <c r="C4" s="16" t="s">
        <v>194</v>
      </c>
      <c r="D4" s="16" t="s">
        <v>54</v>
      </c>
      <c r="E4" s="16" t="s">
        <v>40</v>
      </c>
      <c r="F4" s="16" t="s">
        <v>195</v>
      </c>
      <c r="G4" s="17">
        <v>44445.625</v>
      </c>
      <c r="H4" s="22">
        <v>1252.57</v>
      </c>
    </row>
    <row r="5" spans="1:8" ht="65.25" customHeight="1">
      <c r="A5" s="15" t="s">
        <v>196</v>
      </c>
      <c r="B5" s="16" t="s">
        <v>38</v>
      </c>
      <c r="C5" s="16" t="s">
        <v>197</v>
      </c>
      <c r="D5" s="16" t="s">
        <v>25</v>
      </c>
      <c r="E5" s="16" t="s">
        <v>40</v>
      </c>
      <c r="F5" s="16" t="s">
        <v>198</v>
      </c>
      <c r="G5" s="17">
        <v>44445.333333333336</v>
      </c>
      <c r="H5" s="22">
        <v>2252</v>
      </c>
    </row>
    <row r="6" spans="1:8" ht="65.25" customHeight="1">
      <c r="A6" s="15" t="s">
        <v>199</v>
      </c>
      <c r="B6" s="16" t="s">
        <v>38</v>
      </c>
      <c r="C6" s="16" t="s">
        <v>191</v>
      </c>
      <c r="D6" s="16" t="s">
        <v>54</v>
      </c>
      <c r="E6" s="16" t="s">
        <v>40</v>
      </c>
      <c r="F6" s="16" t="s">
        <v>192</v>
      </c>
      <c r="G6" s="17">
        <v>44433.729166666664</v>
      </c>
      <c r="H6" s="22">
        <v>5610</v>
      </c>
    </row>
    <row r="7" spans="3:8" ht="15.75">
      <c r="C7" s="25" t="s">
        <v>204</v>
      </c>
      <c r="H7" s="26">
        <f>SUM(H2:H6)</f>
        <v>15984.57</v>
      </c>
    </row>
  </sheetData>
  <sheetProtection/>
  <hyperlinks>
    <hyperlink ref="A2" r:id="rId1" display="https://www.compraspublicas.gob.ec/ProcesoContratacion/compras/PC/informacionProcesoContratacion2.cpe?idSoliCompra=HJIiOoaG5DSgYJMTABdkoHNXHZ_QOX0HSslyz1-ougo,"/>
    <hyperlink ref="A3" r:id="rId2" display="https://www.compraspublicas.gob.ec/ProcesoContratacion/compras/PC/informacionProcesoContratacion2.cpe?idSoliCompra=U86FsZchFkSOr3QJC6MVHqYOuFJtMDaS1lsTar95GLk,"/>
    <hyperlink ref="A4" r:id="rId3" display="https://www.compraspublicas.gob.ec/ProcesoContratacion/compras/PC/informacionProcesoContratacion2.cpe?idSoliCompra=ZvHISNU2JZqunrR6_FTm6YXMh4RkLx0oUd01Y0pPG68,"/>
    <hyperlink ref="A5" r:id="rId4" display="https://www.compraspublicas.gob.ec/ProcesoContratacion/compras/PC/informacionProcesoContratacion2.cpe?idSoliCompra=CT62H-rnmThQdyIL53GW3huvCJ_FJS9QUrJTx3QWdUM,"/>
    <hyperlink ref="A6" r:id="rId5" display="https://www.compraspublicas.gob.ec/ProcesoContratacion/compras/PC/informacionProcesoContratacion2.cpe?idSoliCompra=qHusyBS6AMvjyKVIGQeTnSvi0gydf3-WmkYZbVjS1z8,"/>
  </hyperlinks>
  <printOptions/>
  <pageMargins left="0.7" right="0.7" top="0.75" bottom="0.75" header="0.3" footer="0.3"/>
  <pageSetup horizontalDpi="600" verticalDpi="600" orientation="portrait" r:id="rId6"/>
</worksheet>
</file>

<file path=xl/worksheets/sheet12.xml><?xml version="1.0" encoding="utf-8"?>
<worksheet xmlns="http://schemas.openxmlformats.org/spreadsheetml/2006/main" xmlns:r="http://schemas.openxmlformats.org/officeDocument/2006/relationships">
  <dimension ref="A1:AG106"/>
  <sheetViews>
    <sheetView tabSelected="1" zoomScale="70" zoomScaleNormal="70" zoomScalePageLayoutView="0" workbookViewId="0" topLeftCell="A64">
      <selection activeCell="D79" sqref="D79"/>
    </sheetView>
  </sheetViews>
  <sheetFormatPr defaultColWidth="11.421875" defaultRowHeight="12.75"/>
  <cols>
    <col min="1" max="1" width="25.00390625" style="1" customWidth="1"/>
    <col min="2" max="2" width="33.140625" style="0" customWidth="1"/>
    <col min="3" max="3" width="78.28125" style="0" customWidth="1"/>
    <col min="4" max="4" width="32.57421875" style="0" customWidth="1"/>
    <col min="5" max="5" width="27.8515625" style="0" customWidth="1"/>
    <col min="6" max="6" width="43.57421875" style="0" customWidth="1"/>
    <col min="7" max="33" width="11.421875" style="2" customWidth="1"/>
  </cols>
  <sheetData>
    <row r="1" spans="1:33" s="6" customFormat="1" ht="39.75" customHeight="1">
      <c r="A1" s="53" t="s">
        <v>0</v>
      </c>
      <c r="B1" s="54"/>
      <c r="C1" s="54"/>
      <c r="D1" s="54"/>
      <c r="E1" s="54"/>
      <c r="F1" s="54"/>
      <c r="G1" s="5"/>
      <c r="H1" s="5"/>
      <c r="I1" s="5"/>
      <c r="J1" s="5"/>
      <c r="K1" s="5"/>
      <c r="L1" s="5"/>
      <c r="M1" s="5"/>
      <c r="N1" s="5"/>
      <c r="O1" s="5"/>
      <c r="P1" s="5"/>
      <c r="Q1" s="5"/>
      <c r="R1" s="5"/>
      <c r="S1" s="5"/>
      <c r="T1" s="5"/>
      <c r="U1" s="5"/>
      <c r="V1" s="5"/>
      <c r="W1" s="5"/>
      <c r="X1" s="5"/>
      <c r="Y1" s="5"/>
      <c r="Z1" s="5"/>
      <c r="AA1" s="5"/>
      <c r="AB1" s="5"/>
      <c r="AC1" s="5"/>
      <c r="AD1" s="5"/>
      <c r="AE1" s="5"/>
      <c r="AF1" s="5"/>
      <c r="AG1" s="5"/>
    </row>
    <row r="2" spans="1:33" s="6" customFormat="1" ht="54" customHeight="1">
      <c r="A2" s="53" t="s">
        <v>21</v>
      </c>
      <c r="B2" s="54"/>
      <c r="C2" s="54"/>
      <c r="D2" s="54"/>
      <c r="E2" s="54"/>
      <c r="F2" s="54"/>
      <c r="G2" s="5"/>
      <c r="H2" s="5"/>
      <c r="I2" s="5"/>
      <c r="J2" s="5"/>
      <c r="K2" s="5"/>
      <c r="L2" s="5"/>
      <c r="M2" s="5"/>
      <c r="N2" s="5"/>
      <c r="O2" s="5"/>
      <c r="P2" s="5"/>
      <c r="Q2" s="5"/>
      <c r="R2" s="5"/>
      <c r="S2" s="5"/>
      <c r="T2" s="5"/>
      <c r="U2" s="5"/>
      <c r="V2" s="5"/>
      <c r="W2" s="5"/>
      <c r="X2" s="5"/>
      <c r="Y2" s="5"/>
      <c r="Z2" s="5"/>
      <c r="AA2" s="5"/>
      <c r="AB2" s="5"/>
      <c r="AC2" s="5"/>
      <c r="AD2" s="5"/>
      <c r="AE2" s="5"/>
      <c r="AF2" s="5"/>
      <c r="AG2" s="5"/>
    </row>
    <row r="3" spans="1:33" s="6" customFormat="1" ht="45.75" customHeight="1">
      <c r="A3" s="55" t="s">
        <v>18</v>
      </c>
      <c r="B3" s="55"/>
      <c r="C3" s="55"/>
      <c r="D3" s="55"/>
      <c r="E3" s="56" t="s">
        <v>293</v>
      </c>
      <c r="F3" s="56"/>
      <c r="G3" s="5"/>
      <c r="H3" s="5"/>
      <c r="I3" s="5"/>
      <c r="J3" s="5"/>
      <c r="K3" s="5"/>
      <c r="L3" s="5"/>
      <c r="M3" s="5"/>
      <c r="N3" s="5"/>
      <c r="O3" s="5"/>
      <c r="P3" s="5"/>
      <c r="Q3" s="5"/>
      <c r="R3" s="5"/>
      <c r="S3" s="5"/>
      <c r="T3" s="5"/>
      <c r="U3" s="5"/>
      <c r="V3" s="5"/>
      <c r="W3" s="5"/>
      <c r="X3" s="5"/>
      <c r="Y3" s="5"/>
      <c r="Z3" s="5"/>
      <c r="AA3" s="5"/>
      <c r="AB3" s="5"/>
      <c r="AC3" s="5"/>
      <c r="AD3" s="5"/>
      <c r="AE3" s="5"/>
      <c r="AF3" s="5"/>
      <c r="AG3" s="5"/>
    </row>
    <row r="4" spans="1:33" s="6" customFormat="1" ht="45.75" customHeight="1">
      <c r="A4" s="55" t="s">
        <v>19</v>
      </c>
      <c r="B4" s="55"/>
      <c r="C4" s="55"/>
      <c r="D4" s="55"/>
      <c r="E4" s="56" t="s">
        <v>294</v>
      </c>
      <c r="F4" s="56"/>
      <c r="G4" s="5"/>
      <c r="H4" s="5"/>
      <c r="I4" s="5"/>
      <c r="J4" s="5"/>
      <c r="K4" s="5"/>
      <c r="L4" s="5"/>
      <c r="M4" s="5"/>
      <c r="N4" s="5"/>
      <c r="O4" s="5"/>
      <c r="P4" s="5"/>
      <c r="Q4" s="5"/>
      <c r="R4" s="5"/>
      <c r="S4" s="5"/>
      <c r="T4" s="5"/>
      <c r="U4" s="5"/>
      <c r="V4" s="5"/>
      <c r="W4" s="5"/>
      <c r="X4" s="5"/>
      <c r="Y4" s="5"/>
      <c r="Z4" s="5"/>
      <c r="AA4" s="5"/>
      <c r="AB4" s="5"/>
      <c r="AC4" s="5"/>
      <c r="AD4" s="5"/>
      <c r="AE4" s="5"/>
      <c r="AF4" s="5"/>
      <c r="AG4" s="5"/>
    </row>
    <row r="5" spans="1:33" s="6" customFormat="1" ht="45.75" customHeight="1">
      <c r="A5" s="55" t="s">
        <v>20</v>
      </c>
      <c r="B5" s="55"/>
      <c r="C5" s="55"/>
      <c r="D5" s="55"/>
      <c r="E5" s="56" t="s">
        <v>23</v>
      </c>
      <c r="F5" s="56"/>
      <c r="G5" s="5"/>
      <c r="H5" s="5"/>
      <c r="I5" s="5"/>
      <c r="J5" s="5"/>
      <c r="K5" s="5"/>
      <c r="L5" s="5"/>
      <c r="M5" s="5"/>
      <c r="N5" s="5"/>
      <c r="O5" s="5"/>
      <c r="P5" s="5"/>
      <c r="Q5" s="5"/>
      <c r="R5" s="5"/>
      <c r="S5" s="5"/>
      <c r="T5" s="5"/>
      <c r="U5" s="5"/>
      <c r="V5" s="5"/>
      <c r="W5" s="5"/>
      <c r="X5" s="5"/>
      <c r="Y5" s="5"/>
      <c r="Z5" s="5"/>
      <c r="AA5" s="5"/>
      <c r="AB5" s="5"/>
      <c r="AC5" s="5"/>
      <c r="AD5" s="5"/>
      <c r="AE5" s="5"/>
      <c r="AF5" s="5"/>
      <c r="AG5" s="5"/>
    </row>
    <row r="6" spans="1:33" s="6" customFormat="1" ht="57.75" customHeight="1">
      <c r="A6" s="18" t="s">
        <v>9</v>
      </c>
      <c r="B6" s="18" t="s">
        <v>11</v>
      </c>
      <c r="C6" s="18" t="s">
        <v>12</v>
      </c>
      <c r="D6" s="30" t="s">
        <v>13</v>
      </c>
      <c r="E6" s="19" t="s">
        <v>17</v>
      </c>
      <c r="F6" s="31" t="s">
        <v>10</v>
      </c>
      <c r="G6" s="5"/>
      <c r="H6" s="5"/>
      <c r="I6" s="5"/>
      <c r="J6" s="5"/>
      <c r="K6" s="5"/>
      <c r="L6" s="5"/>
      <c r="M6" s="5"/>
      <c r="N6" s="5"/>
      <c r="O6" s="5"/>
      <c r="P6" s="5"/>
      <c r="Q6" s="5"/>
      <c r="R6" s="5"/>
      <c r="S6" s="5"/>
      <c r="T6" s="5"/>
      <c r="U6" s="5"/>
      <c r="V6" s="5"/>
      <c r="W6" s="5"/>
      <c r="X6" s="5"/>
      <c r="Y6" s="5"/>
      <c r="Z6" s="5"/>
      <c r="AA6" s="5"/>
      <c r="AB6" s="5"/>
      <c r="AC6" s="5"/>
      <c r="AD6" s="5"/>
      <c r="AE6" s="5"/>
      <c r="AF6" s="5"/>
      <c r="AG6" s="5"/>
    </row>
    <row r="7" spans="1:33" s="37" customFormat="1" ht="46.5" customHeight="1">
      <c r="A7" s="32" t="s">
        <v>42</v>
      </c>
      <c r="B7" s="33" t="s">
        <v>208</v>
      </c>
      <c r="C7" s="33" t="s">
        <v>43</v>
      </c>
      <c r="D7" s="34">
        <v>41062.69</v>
      </c>
      <c r="E7" s="35" t="s">
        <v>44</v>
      </c>
      <c r="F7" s="32" t="s">
        <v>42</v>
      </c>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3" s="37" customFormat="1" ht="46.5" customHeight="1">
      <c r="A8" s="32" t="s">
        <v>46</v>
      </c>
      <c r="B8" s="33" t="s">
        <v>208</v>
      </c>
      <c r="C8" s="33" t="s">
        <v>47</v>
      </c>
      <c r="D8" s="34">
        <v>92979.93</v>
      </c>
      <c r="E8" s="35" t="s">
        <v>25</v>
      </c>
      <c r="F8" s="32" t="s">
        <v>46</v>
      </c>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3" s="37" customFormat="1" ht="46.5" customHeight="1">
      <c r="A9" s="32" t="s">
        <v>49</v>
      </c>
      <c r="B9" s="33" t="s">
        <v>208</v>
      </c>
      <c r="C9" s="33" t="s">
        <v>50</v>
      </c>
      <c r="D9" s="34">
        <v>66063.14</v>
      </c>
      <c r="E9" s="35" t="s">
        <v>25</v>
      </c>
      <c r="F9" s="32" t="s">
        <v>49</v>
      </c>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0" spans="1:33" s="37" customFormat="1" ht="46.5" customHeight="1">
      <c r="A10" s="32" t="s">
        <v>52</v>
      </c>
      <c r="B10" s="33" t="s">
        <v>208</v>
      </c>
      <c r="C10" s="33" t="s">
        <v>53</v>
      </c>
      <c r="D10" s="34">
        <v>0</v>
      </c>
      <c r="E10" s="35" t="s">
        <v>54</v>
      </c>
      <c r="F10" s="32" t="s">
        <v>52</v>
      </c>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row>
    <row r="11" spans="1:33" s="37" customFormat="1" ht="46.5" customHeight="1">
      <c r="A11" s="32" t="s">
        <v>56</v>
      </c>
      <c r="B11" s="33" t="s">
        <v>208</v>
      </c>
      <c r="C11" s="33" t="s">
        <v>57</v>
      </c>
      <c r="D11" s="34">
        <v>80789.79</v>
      </c>
      <c r="E11" s="35" t="s">
        <v>25</v>
      </c>
      <c r="F11" s="32" t="s">
        <v>56</v>
      </c>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row>
    <row r="12" spans="1:33" s="37" customFormat="1" ht="46.5" customHeight="1">
      <c r="A12" s="32" t="s">
        <v>59</v>
      </c>
      <c r="B12" s="33" t="s">
        <v>208</v>
      </c>
      <c r="C12" s="33" t="s">
        <v>60</v>
      </c>
      <c r="D12" s="34">
        <v>9404.1</v>
      </c>
      <c r="E12" s="35" t="s">
        <v>25</v>
      </c>
      <c r="F12" s="32" t="s">
        <v>59</v>
      </c>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row>
    <row r="13" spans="1:33" s="37" customFormat="1" ht="46.5" customHeight="1">
      <c r="A13" s="32" t="s">
        <v>62</v>
      </c>
      <c r="B13" s="33" t="s">
        <v>208</v>
      </c>
      <c r="C13" s="33" t="s">
        <v>63</v>
      </c>
      <c r="D13" s="34">
        <v>9237.8</v>
      </c>
      <c r="E13" s="35" t="s">
        <v>25</v>
      </c>
      <c r="F13" s="32" t="s">
        <v>62</v>
      </c>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row>
    <row r="14" spans="1:33" s="37" customFormat="1" ht="46.5" customHeight="1">
      <c r="A14" s="32" t="s">
        <v>65</v>
      </c>
      <c r="B14" s="33" t="s">
        <v>208</v>
      </c>
      <c r="C14" s="33" t="s">
        <v>66</v>
      </c>
      <c r="D14" s="34">
        <v>40442.31</v>
      </c>
      <c r="E14" s="35" t="s">
        <v>26</v>
      </c>
      <c r="F14" s="32" t="s">
        <v>65</v>
      </c>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s="37" customFormat="1" ht="45" customHeight="1">
      <c r="A15" s="32" t="s">
        <v>68</v>
      </c>
      <c r="B15" s="33" t="s">
        <v>208</v>
      </c>
      <c r="C15" s="33" t="s">
        <v>69</v>
      </c>
      <c r="D15" s="34" t="s">
        <v>55</v>
      </c>
      <c r="E15" s="35" t="s">
        <v>54</v>
      </c>
      <c r="F15" s="32" t="s">
        <v>68</v>
      </c>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s="37" customFormat="1" ht="45" customHeight="1">
      <c r="A16" s="32" t="s">
        <v>70</v>
      </c>
      <c r="B16" s="33" t="s">
        <v>208</v>
      </c>
      <c r="C16" s="33" t="s">
        <v>71</v>
      </c>
      <c r="D16" s="34">
        <v>10068.1</v>
      </c>
      <c r="E16" s="35" t="s">
        <v>26</v>
      </c>
      <c r="F16" s="32" t="s">
        <v>70</v>
      </c>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s="37" customFormat="1" ht="45" customHeight="1">
      <c r="A17" s="32" t="s">
        <v>37</v>
      </c>
      <c r="B17" s="33" t="s">
        <v>295</v>
      </c>
      <c r="C17" s="33" t="s">
        <v>39</v>
      </c>
      <c r="D17" s="34">
        <v>100203.09</v>
      </c>
      <c r="E17" s="35" t="s">
        <v>24</v>
      </c>
      <c r="F17" s="32" t="s">
        <v>37</v>
      </c>
      <c r="G17" s="36"/>
      <c r="H17" s="36"/>
      <c r="I17" s="36"/>
      <c r="J17" s="36"/>
      <c r="K17" s="36" t="s">
        <v>236</v>
      </c>
      <c r="L17" s="36"/>
      <c r="M17" s="36"/>
      <c r="N17" s="36"/>
      <c r="O17" s="36"/>
      <c r="P17" s="36"/>
      <c r="Q17" s="36"/>
      <c r="R17" s="36"/>
      <c r="S17" s="36"/>
      <c r="T17" s="36"/>
      <c r="U17" s="36"/>
      <c r="V17" s="36"/>
      <c r="W17" s="36"/>
      <c r="X17" s="36"/>
      <c r="Y17" s="36"/>
      <c r="Z17" s="36"/>
      <c r="AA17" s="36"/>
      <c r="AB17" s="36"/>
      <c r="AC17" s="36"/>
      <c r="AD17" s="36"/>
      <c r="AE17" s="36"/>
      <c r="AF17" s="36"/>
      <c r="AG17" s="36"/>
    </row>
    <row r="18" spans="1:33" s="37" customFormat="1" ht="45" customHeight="1">
      <c r="A18" s="32" t="s">
        <v>73</v>
      </c>
      <c r="B18" s="33" t="s">
        <v>296</v>
      </c>
      <c r="C18" s="33" t="s">
        <v>74</v>
      </c>
      <c r="D18" s="34">
        <v>3418.11</v>
      </c>
      <c r="E18" s="35" t="s">
        <v>75</v>
      </c>
      <c r="F18" s="32" t="s">
        <v>73</v>
      </c>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row>
    <row r="19" spans="1:33" s="37" customFormat="1" ht="45" customHeight="1">
      <c r="A19" s="32" t="s">
        <v>77</v>
      </c>
      <c r="B19" s="33" t="s">
        <v>296</v>
      </c>
      <c r="C19" s="33" t="s">
        <v>78</v>
      </c>
      <c r="D19" s="34">
        <v>3300</v>
      </c>
      <c r="E19" s="35" t="s">
        <v>54</v>
      </c>
      <c r="F19" s="32" t="s">
        <v>77</v>
      </c>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row>
    <row r="20" spans="1:33" s="37" customFormat="1" ht="45" customHeight="1">
      <c r="A20" s="32" t="s">
        <v>80</v>
      </c>
      <c r="B20" s="33" t="s">
        <v>297</v>
      </c>
      <c r="C20" s="33" t="s">
        <v>81</v>
      </c>
      <c r="D20" s="34">
        <v>8320</v>
      </c>
      <c r="E20" s="35" t="s">
        <v>54</v>
      </c>
      <c r="F20" s="32" t="s">
        <v>80</v>
      </c>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row>
    <row r="21" spans="1:33" s="37" customFormat="1" ht="45" customHeight="1">
      <c r="A21" s="32" t="s">
        <v>83</v>
      </c>
      <c r="B21" s="33" t="s">
        <v>298</v>
      </c>
      <c r="C21" s="33" t="s">
        <v>84</v>
      </c>
      <c r="D21" s="34">
        <v>36146.38</v>
      </c>
      <c r="E21" s="35" t="s">
        <v>25</v>
      </c>
      <c r="F21" s="32" t="s">
        <v>83</v>
      </c>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row>
    <row r="22" spans="1:33" s="37" customFormat="1" ht="45" customHeight="1">
      <c r="A22" s="32" t="s">
        <v>87</v>
      </c>
      <c r="B22" s="33" t="s">
        <v>299</v>
      </c>
      <c r="C22" s="33" t="s">
        <v>88</v>
      </c>
      <c r="D22" s="34">
        <v>21474.88</v>
      </c>
      <c r="E22" s="35" t="s">
        <v>25</v>
      </c>
      <c r="F22" s="32" t="s">
        <v>87</v>
      </c>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row>
    <row r="23" spans="1:33" s="37" customFormat="1" ht="45" customHeight="1">
      <c r="A23" s="32" t="s">
        <v>91</v>
      </c>
      <c r="B23" s="33" t="s">
        <v>299</v>
      </c>
      <c r="C23" s="33" t="s">
        <v>92</v>
      </c>
      <c r="D23" s="34">
        <v>41947.46</v>
      </c>
      <c r="E23" s="35" t="s">
        <v>26</v>
      </c>
      <c r="F23" s="32" t="s">
        <v>91</v>
      </c>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row>
    <row r="24" spans="1:33" s="37" customFormat="1" ht="45" customHeight="1">
      <c r="A24" s="32" t="s">
        <v>94</v>
      </c>
      <c r="B24" s="33" t="s">
        <v>299</v>
      </c>
      <c r="C24" s="33" t="s">
        <v>95</v>
      </c>
      <c r="D24" s="34">
        <v>10012.43</v>
      </c>
      <c r="E24" s="35" t="s">
        <v>26</v>
      </c>
      <c r="F24" s="32" t="s">
        <v>94</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row>
    <row r="25" spans="1:33" s="37" customFormat="1" ht="45" customHeight="1">
      <c r="A25" s="32" t="s">
        <v>97</v>
      </c>
      <c r="B25" s="33" t="s">
        <v>299</v>
      </c>
      <c r="C25" s="33" t="s">
        <v>98</v>
      </c>
      <c r="D25" s="34">
        <v>10012.43</v>
      </c>
      <c r="E25" s="35" t="s">
        <v>26</v>
      </c>
      <c r="F25" s="32" t="s">
        <v>97</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row>
    <row r="26" spans="1:33" s="37" customFormat="1" ht="45" customHeight="1">
      <c r="A26" s="32" t="s">
        <v>99</v>
      </c>
      <c r="B26" s="33" t="s">
        <v>299</v>
      </c>
      <c r="C26" s="33" t="s">
        <v>100</v>
      </c>
      <c r="D26" s="34">
        <v>49029.24</v>
      </c>
      <c r="E26" s="35" t="s">
        <v>26</v>
      </c>
      <c r="F26" s="32" t="s">
        <v>99</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row>
    <row r="27" spans="1:33" s="37" customFormat="1" ht="45" customHeight="1">
      <c r="A27" s="32" t="s">
        <v>102</v>
      </c>
      <c r="B27" s="33" t="s">
        <v>299</v>
      </c>
      <c r="C27" s="33" t="s">
        <v>103</v>
      </c>
      <c r="D27" s="34">
        <v>31821.95</v>
      </c>
      <c r="E27" s="35" t="s">
        <v>26</v>
      </c>
      <c r="F27" s="32" t="s">
        <v>102</v>
      </c>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row>
    <row r="28" spans="1:33" s="37" customFormat="1" ht="45" customHeight="1">
      <c r="A28" s="32" t="s">
        <v>105</v>
      </c>
      <c r="B28" s="33" t="s">
        <v>299</v>
      </c>
      <c r="C28" s="33" t="s">
        <v>106</v>
      </c>
      <c r="D28" s="34">
        <v>57305.2</v>
      </c>
      <c r="E28" s="35" t="s">
        <v>26</v>
      </c>
      <c r="F28" s="32" t="s">
        <v>105</v>
      </c>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row>
    <row r="29" spans="1:33" s="37" customFormat="1" ht="45" customHeight="1">
      <c r="A29" s="32" t="s">
        <v>108</v>
      </c>
      <c r="B29" s="33" t="s">
        <v>299</v>
      </c>
      <c r="C29" s="33" t="s">
        <v>109</v>
      </c>
      <c r="D29" s="34">
        <v>8689.04</v>
      </c>
      <c r="E29" s="35" t="s">
        <v>26</v>
      </c>
      <c r="F29" s="32" t="s">
        <v>108</v>
      </c>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row>
    <row r="30" spans="1:33" s="37" customFormat="1" ht="45" customHeight="1">
      <c r="A30" s="32" t="s">
        <v>111</v>
      </c>
      <c r="B30" s="33" t="s">
        <v>299</v>
      </c>
      <c r="C30" s="33" t="s">
        <v>112</v>
      </c>
      <c r="D30" s="34">
        <v>46628.35</v>
      </c>
      <c r="E30" s="35" t="s">
        <v>26</v>
      </c>
      <c r="F30" s="32" t="s">
        <v>111</v>
      </c>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row>
    <row r="31" spans="1:33" s="37" customFormat="1" ht="45" customHeight="1">
      <c r="A31" s="32" t="s">
        <v>114</v>
      </c>
      <c r="B31" s="33" t="s">
        <v>299</v>
      </c>
      <c r="C31" s="33" t="s">
        <v>115</v>
      </c>
      <c r="D31" s="34">
        <v>15747.24</v>
      </c>
      <c r="E31" s="35" t="s">
        <v>26</v>
      </c>
      <c r="F31" s="32" t="s">
        <v>114</v>
      </c>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row>
    <row r="32" spans="1:33" s="37" customFormat="1" ht="45" customHeight="1">
      <c r="A32" s="32" t="s">
        <v>117</v>
      </c>
      <c r="B32" s="33" t="s">
        <v>299</v>
      </c>
      <c r="C32" s="33" t="s">
        <v>118</v>
      </c>
      <c r="D32" s="34">
        <v>13255.42</v>
      </c>
      <c r="E32" s="35" t="s">
        <v>26</v>
      </c>
      <c r="F32" s="32" t="s">
        <v>117</v>
      </c>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row>
    <row r="33" spans="1:33" s="37" customFormat="1" ht="45" customHeight="1">
      <c r="A33" s="32" t="s">
        <v>120</v>
      </c>
      <c r="B33" s="33" t="s">
        <v>299</v>
      </c>
      <c r="C33" s="33" t="s">
        <v>121</v>
      </c>
      <c r="D33" s="34">
        <v>56547.32</v>
      </c>
      <c r="E33" s="35" t="s">
        <v>26</v>
      </c>
      <c r="F33" s="32" t="s">
        <v>120</v>
      </c>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row>
    <row r="34" spans="1:33" s="37" customFormat="1" ht="45" customHeight="1">
      <c r="A34" s="32" t="s">
        <v>123</v>
      </c>
      <c r="B34" s="33" t="s">
        <v>299</v>
      </c>
      <c r="C34" s="33" t="s">
        <v>124</v>
      </c>
      <c r="D34" s="34">
        <v>36448.14</v>
      </c>
      <c r="E34" s="35" t="s">
        <v>26</v>
      </c>
      <c r="F34" s="32" t="s">
        <v>123</v>
      </c>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row>
    <row r="35" spans="1:33" s="37" customFormat="1" ht="45" customHeight="1">
      <c r="A35" s="32" t="s">
        <v>126</v>
      </c>
      <c r="B35" s="33" t="s">
        <v>299</v>
      </c>
      <c r="C35" s="33" t="s">
        <v>127</v>
      </c>
      <c r="D35" s="34">
        <v>101191.79</v>
      </c>
      <c r="E35" s="35" t="s">
        <v>26</v>
      </c>
      <c r="F35" s="32" t="s">
        <v>126</v>
      </c>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row>
    <row r="36" spans="1:33" s="37" customFormat="1" ht="45" customHeight="1">
      <c r="A36" s="32" t="s">
        <v>129</v>
      </c>
      <c r="B36" s="33" t="s">
        <v>299</v>
      </c>
      <c r="C36" s="33" t="s">
        <v>130</v>
      </c>
      <c r="D36" s="34">
        <v>17217.88</v>
      </c>
      <c r="E36" s="35" t="s">
        <v>26</v>
      </c>
      <c r="F36" s="32" t="s">
        <v>129</v>
      </c>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row>
    <row r="37" spans="1:33" s="37" customFormat="1" ht="45" customHeight="1">
      <c r="A37" s="32" t="s">
        <v>132</v>
      </c>
      <c r="B37" s="33" t="s">
        <v>299</v>
      </c>
      <c r="C37" s="33" t="s">
        <v>133</v>
      </c>
      <c r="D37" s="34">
        <v>29720.53</v>
      </c>
      <c r="E37" s="35" t="s">
        <v>26</v>
      </c>
      <c r="F37" s="32" t="s">
        <v>132</v>
      </c>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s="37" customFormat="1" ht="45" customHeight="1">
      <c r="A38" s="32" t="s">
        <v>135</v>
      </c>
      <c r="B38" s="33" t="s">
        <v>299</v>
      </c>
      <c r="C38" s="33" t="s">
        <v>136</v>
      </c>
      <c r="D38" s="34">
        <v>10111.24</v>
      </c>
      <c r="E38" s="35" t="s">
        <v>26</v>
      </c>
      <c r="F38" s="32" t="s">
        <v>135</v>
      </c>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row r="39" spans="1:33" s="37" customFormat="1" ht="45" customHeight="1">
      <c r="A39" s="32" t="s">
        <v>138</v>
      </c>
      <c r="B39" s="33" t="s">
        <v>299</v>
      </c>
      <c r="C39" s="33" t="s">
        <v>139</v>
      </c>
      <c r="D39" s="34">
        <v>13977.44</v>
      </c>
      <c r="E39" s="35" t="s">
        <v>26</v>
      </c>
      <c r="F39" s="32" t="s">
        <v>138</v>
      </c>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row>
    <row r="40" spans="1:33" s="37" customFormat="1" ht="45" customHeight="1">
      <c r="A40" s="32" t="s">
        <v>141</v>
      </c>
      <c r="B40" s="33" t="s">
        <v>299</v>
      </c>
      <c r="C40" s="33" t="s">
        <v>142</v>
      </c>
      <c r="D40" s="34">
        <v>26571.31</v>
      </c>
      <c r="E40" s="35" t="s">
        <v>26</v>
      </c>
      <c r="F40" s="32" t="s">
        <v>141</v>
      </c>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row>
    <row r="41" spans="1:33" s="37" customFormat="1" ht="45" customHeight="1">
      <c r="A41" s="32" t="s">
        <v>144</v>
      </c>
      <c r="B41" s="33" t="s">
        <v>299</v>
      </c>
      <c r="C41" s="33" t="s">
        <v>145</v>
      </c>
      <c r="D41" s="34">
        <v>27691.16</v>
      </c>
      <c r="E41" s="35" t="s">
        <v>26</v>
      </c>
      <c r="F41" s="32" t="s">
        <v>144</v>
      </c>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row>
    <row r="42" spans="1:33" s="37" customFormat="1" ht="45" customHeight="1">
      <c r="A42" s="32" t="s">
        <v>147</v>
      </c>
      <c r="B42" s="33" t="s">
        <v>299</v>
      </c>
      <c r="C42" s="33" t="s">
        <v>148</v>
      </c>
      <c r="D42" s="34">
        <v>27691.16</v>
      </c>
      <c r="E42" s="35" t="s">
        <v>26</v>
      </c>
      <c r="F42" s="32" t="s">
        <v>147</v>
      </c>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row>
    <row r="43" spans="1:33" s="37" customFormat="1" ht="45" customHeight="1">
      <c r="A43" s="32" t="s">
        <v>149</v>
      </c>
      <c r="B43" s="33" t="s">
        <v>300</v>
      </c>
      <c r="C43" s="33" t="s">
        <v>150</v>
      </c>
      <c r="D43" s="34">
        <v>10138.38</v>
      </c>
      <c r="E43" s="35" t="s">
        <v>26</v>
      </c>
      <c r="F43" s="32" t="s">
        <v>149</v>
      </c>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row>
    <row r="44" spans="1:33" s="37" customFormat="1" ht="45" customHeight="1">
      <c r="A44" s="32" t="s">
        <v>153</v>
      </c>
      <c r="B44" s="33" t="s">
        <v>299</v>
      </c>
      <c r="C44" s="33" t="s">
        <v>154</v>
      </c>
      <c r="D44" s="34">
        <v>28082.21</v>
      </c>
      <c r="E44" s="35" t="s">
        <v>25</v>
      </c>
      <c r="F44" s="32" t="s">
        <v>153</v>
      </c>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3" s="37" customFormat="1" ht="45" customHeight="1">
      <c r="A45" s="32" t="s">
        <v>156</v>
      </c>
      <c r="B45" s="33" t="s">
        <v>299</v>
      </c>
      <c r="C45" s="33" t="s">
        <v>136</v>
      </c>
      <c r="D45" s="34">
        <v>10111.24</v>
      </c>
      <c r="E45" s="35" t="s">
        <v>54</v>
      </c>
      <c r="F45" s="32" t="s">
        <v>156</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row>
    <row r="46" spans="1:33" s="37" customFormat="1" ht="45" customHeight="1">
      <c r="A46" s="32" t="s">
        <v>157</v>
      </c>
      <c r="B46" s="33" t="s">
        <v>299</v>
      </c>
      <c r="C46" s="33" t="s">
        <v>158</v>
      </c>
      <c r="D46" s="34">
        <v>36641.59</v>
      </c>
      <c r="E46" s="35" t="s">
        <v>26</v>
      </c>
      <c r="F46" s="32" t="s">
        <v>157</v>
      </c>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row>
    <row r="47" spans="1:33" s="37" customFormat="1" ht="45" customHeight="1">
      <c r="A47" s="32" t="s">
        <v>160</v>
      </c>
      <c r="B47" s="33" t="s">
        <v>299</v>
      </c>
      <c r="C47" s="33" t="s">
        <v>161</v>
      </c>
      <c r="D47" s="34">
        <v>100771.55</v>
      </c>
      <c r="E47" s="35" t="s">
        <v>26</v>
      </c>
      <c r="F47" s="32" t="s">
        <v>160</v>
      </c>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row>
    <row r="48" spans="1:33" s="37" customFormat="1" ht="45" customHeight="1">
      <c r="A48" s="32" t="s">
        <v>163</v>
      </c>
      <c r="B48" s="33" t="s">
        <v>299</v>
      </c>
      <c r="C48" s="33" t="s">
        <v>164</v>
      </c>
      <c r="D48" s="34">
        <v>13977.44</v>
      </c>
      <c r="E48" s="35" t="s">
        <v>54</v>
      </c>
      <c r="F48" s="32" t="s">
        <v>163</v>
      </c>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s="37" customFormat="1" ht="45" customHeight="1">
      <c r="A49" s="32" t="s">
        <v>165</v>
      </c>
      <c r="B49" s="33" t="s">
        <v>299</v>
      </c>
      <c r="C49" s="33" t="s">
        <v>142</v>
      </c>
      <c r="D49" s="34">
        <v>26571.31</v>
      </c>
      <c r="E49" s="35" t="s">
        <v>54</v>
      </c>
      <c r="F49" s="32" t="s">
        <v>165</v>
      </c>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row>
    <row r="50" spans="1:33" s="37" customFormat="1" ht="45" customHeight="1">
      <c r="A50" s="32" t="s">
        <v>166</v>
      </c>
      <c r="B50" s="33" t="s">
        <v>301</v>
      </c>
      <c r="C50" s="33" t="s">
        <v>167</v>
      </c>
      <c r="D50" s="34" t="s">
        <v>168</v>
      </c>
      <c r="E50" s="35" t="s">
        <v>75</v>
      </c>
      <c r="F50" s="32" t="s">
        <v>166</v>
      </c>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row>
    <row r="51" spans="1:33" s="37" customFormat="1" ht="45" customHeight="1">
      <c r="A51" s="32" t="s">
        <v>169</v>
      </c>
      <c r="B51" s="33" t="s">
        <v>304</v>
      </c>
      <c r="C51" s="33" t="s">
        <v>170</v>
      </c>
      <c r="D51" s="34">
        <v>4895</v>
      </c>
      <c r="E51" s="35" t="s">
        <v>75</v>
      </c>
      <c r="F51" s="32" t="s">
        <v>169</v>
      </c>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row>
    <row r="52" spans="1:33" s="37" customFormat="1" ht="45" customHeight="1">
      <c r="A52" s="32" t="s">
        <v>172</v>
      </c>
      <c r="B52" s="33" t="s">
        <v>304</v>
      </c>
      <c r="C52" s="33" t="s">
        <v>173</v>
      </c>
      <c r="D52" s="34">
        <v>3465</v>
      </c>
      <c r="E52" s="35" t="s">
        <v>75</v>
      </c>
      <c r="F52" s="32" t="s">
        <v>172</v>
      </c>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row>
    <row r="53" spans="1:33" s="37" customFormat="1" ht="45" customHeight="1">
      <c r="A53" s="32" t="s">
        <v>175</v>
      </c>
      <c r="B53" s="33" t="s">
        <v>304</v>
      </c>
      <c r="C53" s="33" t="s">
        <v>176</v>
      </c>
      <c r="D53" s="34">
        <v>3437.49</v>
      </c>
      <c r="E53" s="35" t="s">
        <v>75</v>
      </c>
      <c r="F53" s="32" t="s">
        <v>175</v>
      </c>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row>
    <row r="54" spans="1:33" s="37" customFormat="1" ht="45" customHeight="1">
      <c r="A54" s="32" t="s">
        <v>178</v>
      </c>
      <c r="B54" s="33" t="s">
        <v>304</v>
      </c>
      <c r="C54" s="33" t="s">
        <v>179</v>
      </c>
      <c r="D54" s="34">
        <v>3595.5</v>
      </c>
      <c r="E54" s="35" t="s">
        <v>75</v>
      </c>
      <c r="F54" s="32" t="s">
        <v>178</v>
      </c>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row>
    <row r="55" spans="1:33" s="37" customFormat="1" ht="45" customHeight="1">
      <c r="A55" s="32" t="s">
        <v>181</v>
      </c>
      <c r="B55" s="33" t="s">
        <v>304</v>
      </c>
      <c r="C55" s="33" t="s">
        <v>182</v>
      </c>
      <c r="D55" s="34">
        <v>4875</v>
      </c>
      <c r="E55" s="35" t="s">
        <v>24</v>
      </c>
      <c r="F55" s="32" t="s">
        <v>181</v>
      </c>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row>
    <row r="56" spans="1:33" s="37" customFormat="1" ht="45" customHeight="1">
      <c r="A56" s="32" t="s">
        <v>184</v>
      </c>
      <c r="B56" s="33" t="s">
        <v>304</v>
      </c>
      <c r="C56" s="33" t="s">
        <v>185</v>
      </c>
      <c r="D56" s="34">
        <v>4785.48</v>
      </c>
      <c r="E56" s="35" t="s">
        <v>75</v>
      </c>
      <c r="F56" s="32" t="s">
        <v>184</v>
      </c>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row>
    <row r="57" spans="1:33" s="37" customFormat="1" ht="45" customHeight="1">
      <c r="A57" s="32" t="s">
        <v>187</v>
      </c>
      <c r="B57" s="33" t="s">
        <v>302</v>
      </c>
      <c r="C57" s="33" t="s">
        <v>188</v>
      </c>
      <c r="D57" s="34">
        <v>1260</v>
      </c>
      <c r="E57" s="35" t="s">
        <v>26</v>
      </c>
      <c r="F57" s="32" t="s">
        <v>187</v>
      </c>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s="37" customFormat="1" ht="45" customHeight="1">
      <c r="A58" s="32" t="s">
        <v>190</v>
      </c>
      <c r="B58" s="33" t="s">
        <v>302</v>
      </c>
      <c r="C58" s="33" t="s">
        <v>191</v>
      </c>
      <c r="D58" s="34">
        <v>5610</v>
      </c>
      <c r="E58" s="35" t="s">
        <v>25</v>
      </c>
      <c r="F58" s="32" t="s">
        <v>190</v>
      </c>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s="37" customFormat="1" ht="45" customHeight="1">
      <c r="A59" s="32" t="s">
        <v>193</v>
      </c>
      <c r="B59" s="33" t="s">
        <v>302</v>
      </c>
      <c r="C59" s="33" t="s">
        <v>194</v>
      </c>
      <c r="D59" s="34">
        <v>1252.57</v>
      </c>
      <c r="E59" s="35" t="s">
        <v>54</v>
      </c>
      <c r="F59" s="32" t="s">
        <v>193</v>
      </c>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row>
    <row r="60" spans="1:33" s="37" customFormat="1" ht="45" customHeight="1">
      <c r="A60" s="32" t="s">
        <v>196</v>
      </c>
      <c r="B60" s="33" t="s">
        <v>302</v>
      </c>
      <c r="C60" s="33" t="s">
        <v>197</v>
      </c>
      <c r="D60" s="34">
        <v>2252</v>
      </c>
      <c r="E60" s="35" t="s">
        <v>25</v>
      </c>
      <c r="F60" s="32" t="s">
        <v>196</v>
      </c>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row>
    <row r="61" spans="1:33" s="37" customFormat="1" ht="45" customHeight="1">
      <c r="A61" s="32" t="s">
        <v>199</v>
      </c>
      <c r="B61" s="33" t="s">
        <v>302</v>
      </c>
      <c r="C61" s="33" t="s">
        <v>191</v>
      </c>
      <c r="D61" s="34">
        <v>5610</v>
      </c>
      <c r="E61" s="35" t="s">
        <v>54</v>
      </c>
      <c r="F61" s="32" t="s">
        <v>199</v>
      </c>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row>
    <row r="62" spans="1:33" s="37" customFormat="1" ht="45" customHeight="1">
      <c r="A62" s="32" t="s">
        <v>200</v>
      </c>
      <c r="B62" s="33" t="s">
        <v>303</v>
      </c>
      <c r="C62" s="33" t="s">
        <v>201</v>
      </c>
      <c r="D62" s="34">
        <v>3475</v>
      </c>
      <c r="E62" s="35" t="s">
        <v>202</v>
      </c>
      <c r="F62" s="32" t="s">
        <v>200</v>
      </c>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row>
    <row r="63" spans="1:33" s="37" customFormat="1" ht="50.25" customHeight="1">
      <c r="A63" s="57" t="s">
        <v>288</v>
      </c>
      <c r="B63" s="58"/>
      <c r="C63" s="58"/>
      <c r="D63" s="10">
        <v>55623.30000000001</v>
      </c>
      <c r="E63" s="59" t="s">
        <v>27</v>
      </c>
      <c r="F63" s="60"/>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row>
    <row r="64" spans="1:33" s="8" customFormat="1" ht="50.25" customHeight="1">
      <c r="A64" s="57" t="s">
        <v>14</v>
      </c>
      <c r="B64" s="58"/>
      <c r="C64" s="58"/>
      <c r="D64" s="10">
        <v>298200.66000000015</v>
      </c>
      <c r="E64" s="59" t="s">
        <v>15</v>
      </c>
      <c r="F64" s="60"/>
      <c r="G64" s="7"/>
      <c r="H64" s="7"/>
      <c r="I64" s="7"/>
      <c r="J64" s="7"/>
      <c r="K64" s="7"/>
      <c r="L64" s="7"/>
      <c r="M64" s="7"/>
      <c r="N64" s="7"/>
      <c r="O64" s="7"/>
      <c r="P64" s="7"/>
      <c r="Q64" s="7"/>
      <c r="R64" s="7"/>
      <c r="S64" s="7"/>
      <c r="T64" s="7"/>
      <c r="U64" s="7"/>
      <c r="V64" s="7"/>
      <c r="W64" s="7"/>
      <c r="X64" s="7"/>
      <c r="Y64" s="7"/>
      <c r="Z64" s="7"/>
      <c r="AA64" s="7"/>
      <c r="AB64" s="7"/>
      <c r="AC64" s="7"/>
      <c r="AD64" s="7"/>
      <c r="AE64" s="7"/>
      <c r="AF64" s="7"/>
      <c r="AG64" s="7"/>
    </row>
    <row r="65" spans="1:33" s="37" customFormat="1" ht="45" customHeight="1">
      <c r="A65" s="61" t="s">
        <v>16</v>
      </c>
      <c r="B65" s="62"/>
      <c r="C65" s="62"/>
      <c r="D65" s="9">
        <f>SUM(D7:D64)</f>
        <v>1779157.77</v>
      </c>
      <c r="E65" s="63" t="s">
        <v>22</v>
      </c>
      <c r="F65" s="64"/>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row>
    <row r="66" spans="1:6" ht="35.25" customHeight="1">
      <c r="A66" s="65" t="s">
        <v>1</v>
      </c>
      <c r="B66" s="66"/>
      <c r="C66" s="66"/>
      <c r="D66" s="67" t="s">
        <v>306</v>
      </c>
      <c r="E66" s="68"/>
      <c r="F66" s="68"/>
    </row>
    <row r="67" spans="1:6" ht="35.25" customHeight="1">
      <c r="A67" s="65" t="s">
        <v>2</v>
      </c>
      <c r="B67" s="66"/>
      <c r="C67" s="66"/>
      <c r="D67" s="68" t="s">
        <v>305</v>
      </c>
      <c r="E67" s="68"/>
      <c r="F67" s="68"/>
    </row>
    <row r="68" spans="1:6" ht="35.25" customHeight="1">
      <c r="A68" s="65" t="s">
        <v>4</v>
      </c>
      <c r="B68" s="66"/>
      <c r="C68" s="66"/>
      <c r="D68" s="68" t="s">
        <v>8</v>
      </c>
      <c r="E68" s="68"/>
      <c r="F68" s="68"/>
    </row>
    <row r="69" spans="1:6" ht="35.25" customHeight="1">
      <c r="A69" s="65" t="s">
        <v>5</v>
      </c>
      <c r="B69" s="66"/>
      <c r="C69" s="66"/>
      <c r="D69" s="68" t="s">
        <v>290</v>
      </c>
      <c r="E69" s="68"/>
      <c r="F69" s="68"/>
    </row>
    <row r="70" spans="1:6" ht="35.25" customHeight="1">
      <c r="A70" s="65" t="s">
        <v>6</v>
      </c>
      <c r="B70" s="66"/>
      <c r="C70" s="66"/>
      <c r="D70" s="70" t="s">
        <v>291</v>
      </c>
      <c r="E70" s="71"/>
      <c r="F70" s="71"/>
    </row>
    <row r="71" spans="1:6" ht="35.25" customHeight="1">
      <c r="A71" s="65" t="s">
        <v>7</v>
      </c>
      <c r="B71" s="66"/>
      <c r="C71" s="66"/>
      <c r="D71" s="68" t="s">
        <v>292</v>
      </c>
      <c r="E71" s="68"/>
      <c r="F71" s="68"/>
    </row>
    <row r="72" s="2" customFormat="1" ht="18">
      <c r="A72" s="3"/>
    </row>
    <row r="73" spans="1:6" s="12" customFormat="1" ht="129.75" customHeight="1">
      <c r="A73" s="69" t="s">
        <v>28</v>
      </c>
      <c r="B73" s="69"/>
      <c r="C73" s="69"/>
      <c r="D73" s="69"/>
      <c r="E73" s="69"/>
      <c r="F73" s="69"/>
    </row>
    <row r="74" s="12" customFormat="1" ht="14.25"/>
    <row r="75" s="12" customFormat="1" ht="14.25"/>
    <row r="76" s="11" customFormat="1" ht="14.25"/>
    <row r="77" s="4" customFormat="1" ht="14.25" customHeight="1"/>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2" customFormat="1" ht="15" customHeight="1">
      <c r="A98" s="3"/>
    </row>
    <row r="99" s="2" customFormat="1" ht="18">
      <c r="A99" s="3"/>
    </row>
    <row r="100" s="2" customFormat="1" ht="18">
      <c r="A100" s="3"/>
    </row>
    <row r="101" s="2" customFormat="1" ht="18">
      <c r="A101" s="3"/>
    </row>
    <row r="102" s="2" customFormat="1" ht="18">
      <c r="A102" s="3"/>
    </row>
    <row r="103" s="2" customFormat="1" ht="18">
      <c r="A103" s="3"/>
    </row>
    <row r="104" s="2" customFormat="1" ht="18">
      <c r="A104" s="3"/>
    </row>
    <row r="105" s="2" customFormat="1" ht="18">
      <c r="A105" s="3"/>
    </row>
    <row r="106" s="2" customFormat="1" ht="18">
      <c r="A106" s="3"/>
    </row>
  </sheetData>
  <sheetProtection/>
  <mergeCells count="27">
    <mergeCell ref="A71:C71"/>
    <mergeCell ref="D71:F71"/>
    <mergeCell ref="A73:F73"/>
    <mergeCell ref="A68:C68"/>
    <mergeCell ref="D68:F68"/>
    <mergeCell ref="A69:C69"/>
    <mergeCell ref="D69:F69"/>
    <mergeCell ref="A70:C70"/>
    <mergeCell ref="D70:F70"/>
    <mergeCell ref="A65:C65"/>
    <mergeCell ref="E65:F65"/>
    <mergeCell ref="A66:C66"/>
    <mergeCell ref="D66:F66"/>
    <mergeCell ref="A67:C67"/>
    <mergeCell ref="D67:F67"/>
    <mergeCell ref="A5:D5"/>
    <mergeCell ref="E5:F5"/>
    <mergeCell ref="A63:C63"/>
    <mergeCell ref="E63:F63"/>
    <mergeCell ref="A64:C64"/>
    <mergeCell ref="E64:F64"/>
    <mergeCell ref="A1:F1"/>
    <mergeCell ref="A2:F2"/>
    <mergeCell ref="A3:D3"/>
    <mergeCell ref="E3:F3"/>
    <mergeCell ref="A4:D4"/>
    <mergeCell ref="E4:F4"/>
  </mergeCells>
  <hyperlinks>
    <hyperlink ref="A69" r:id="rId1" display="vigilancia.compraspublicas@quitohonesto.gob.ec"/>
    <hyperlink ref="E4" r:id="rId2" display="http://portal.compraspublicas.gob.ec/compraspublicas/node/3519"/>
    <hyperlink ref="E5" r:id="rId3" display="www.compraspublicas.gob.ec"/>
    <hyperlink ref="D70" r:id="rId4" display="compraspublicas@sigsig.gob.ec"/>
    <hyperlink ref="A7" r:id="rId5" display="https://www.compraspublicas.gob.ec/ProcesoContratacion/compras/PC/informacionProcesoContratacion2.cpe?idSoliCompra=JM56cjWfj6L1JIREoQGMbg6K5m6hurXdGbu4f18UI7g,"/>
    <hyperlink ref="A8" r:id="rId6" display="https://www.compraspublicas.gob.ec/ProcesoContratacion/compras/PC/informacionProcesoContratacion2.cpe?idSoliCompra=rAkYPcG8jOVsFLhf7tN2JGIY2kK8CvYMyu2gT4ogTDk,"/>
    <hyperlink ref="A9" r:id="rId7" display="https://www.compraspublicas.gob.ec/ProcesoContratacion/compras/PC/informacionProcesoContratacion2.cpe?idSoliCompra=IJk3-3VogAMy4HKP6U4KpSQ1NRfCzv7esnT4ZW_sh-g,"/>
    <hyperlink ref="A10" r:id="rId8" display="https://www.compraspublicas.gob.ec/ProcesoContratacion/compras/PC/informacionProcesoContratacion2.cpe?idSoliCompra=95zZUu7PObAOeyQnDxBurmS6sxbffKJelsOWaeLeoCY,"/>
    <hyperlink ref="A11" r:id="rId9" display="https://www.compraspublicas.gob.ec/ProcesoContratacion/compras/PC/informacionProcesoContratacion2.cpe?idSoliCompra=eearwOVUPcpHvwTMw6vgO_A09_tnZQwhNxKk-kqNUQs,"/>
    <hyperlink ref="A12" r:id="rId10" display="https://www.compraspublicas.gob.ec/ProcesoContratacion/compras/PC/informacionProcesoContratacion2.cpe?idSoliCompra=uXtafWha5ZKPEhLovnw1N7nsLEqggpDWZLcnp9doF04,"/>
    <hyperlink ref="A13" r:id="rId11" display="https://www.compraspublicas.gob.ec/ProcesoContratacion/compras/PC/informacionProcesoContratacion2.cpe?idSoliCompra=ibbEUTzdpHv3UD4sCX0oPAeigFBdJUOS4SBWgEoYs5I,"/>
    <hyperlink ref="A14" r:id="rId12" display="https://www.compraspublicas.gob.ec/ProcesoContratacion/compras/PC/informacionProcesoContratacion2.cpe?idSoliCompra=Znm9Kb9CzkHYc1tG40kz-Rnh_NlutQH3zE0PBAjGQXo,"/>
    <hyperlink ref="A15" r:id="rId13" display="https://www.compraspublicas.gob.ec/ProcesoContratacion/compras/PC/informacionProcesoContratacion2.cpe?idSoliCompra=qUGlrrfu6GWxC782E2_35b8Sa4s2CsHGXuTzyh3BYYo,"/>
    <hyperlink ref="A16" r:id="rId14" display="https://www.compraspublicas.gob.ec/ProcesoContratacion/compras/PC/informacionProcesoContratacion2.cpe?idSoliCompra=4GFj-froPNAo-QLmII2K2atiWAiyjq0vMi0jKlNCaMk,"/>
    <hyperlink ref="A17" r:id="rId15" display="https://www.compraspublicas.gob.ec/ProcesoContratacion/compras/PC/informacionProcesoContratacion2.cpe?idSoliCompra=OnR0NQGwipAmeKFvcNmFXYjT-y0GtooVnkWL8wbxfYE,"/>
    <hyperlink ref="F7" r:id="rId16" display="https://www.compraspublicas.gob.ec/ProcesoContratacion/compras/PC/informacionProcesoContratacion2.cpe?idSoliCompra=JM56cjWfj6L1JIREoQGMbg6K5m6hurXdGbu4f18UI7g,"/>
    <hyperlink ref="F8" r:id="rId17" display="https://www.compraspublicas.gob.ec/ProcesoContratacion/compras/PC/informacionProcesoContratacion2.cpe?idSoliCompra=rAkYPcG8jOVsFLhf7tN2JGIY2kK8CvYMyu2gT4ogTDk,"/>
    <hyperlink ref="F9" r:id="rId18" display="https://www.compraspublicas.gob.ec/ProcesoContratacion/compras/PC/informacionProcesoContratacion2.cpe?idSoliCompra=IJk3-3VogAMy4HKP6U4KpSQ1NRfCzv7esnT4ZW_sh-g,"/>
    <hyperlink ref="F10" r:id="rId19" display="https://www.compraspublicas.gob.ec/ProcesoContratacion/compras/PC/informacionProcesoContratacion2.cpe?idSoliCompra=95zZUu7PObAOeyQnDxBurmS6sxbffKJelsOWaeLeoCY,"/>
    <hyperlink ref="F11" r:id="rId20" display="https://www.compraspublicas.gob.ec/ProcesoContratacion/compras/PC/informacionProcesoContratacion2.cpe?idSoliCompra=eearwOVUPcpHvwTMw6vgO_A09_tnZQwhNxKk-kqNUQs,"/>
    <hyperlink ref="F12" r:id="rId21" display="https://www.compraspublicas.gob.ec/ProcesoContratacion/compras/PC/informacionProcesoContratacion2.cpe?idSoliCompra=uXtafWha5ZKPEhLovnw1N7nsLEqggpDWZLcnp9doF04,"/>
    <hyperlink ref="F13" r:id="rId22" display="https://www.compraspublicas.gob.ec/ProcesoContratacion/compras/PC/informacionProcesoContratacion2.cpe?idSoliCompra=ibbEUTzdpHv3UD4sCX0oPAeigFBdJUOS4SBWgEoYs5I,"/>
    <hyperlink ref="F14" r:id="rId23" display="https://www.compraspublicas.gob.ec/ProcesoContratacion/compras/PC/informacionProcesoContratacion2.cpe?idSoliCompra=Znm9Kb9CzkHYc1tG40kz-Rnh_NlutQH3zE0PBAjGQXo,"/>
    <hyperlink ref="F15" r:id="rId24" display="https://www.compraspublicas.gob.ec/ProcesoContratacion/compras/PC/informacionProcesoContratacion2.cpe?idSoliCompra=qUGlrrfu6GWxC782E2_35b8Sa4s2CsHGXuTzyh3BYYo,"/>
    <hyperlink ref="F16" r:id="rId25" display="https://www.compraspublicas.gob.ec/ProcesoContratacion/compras/PC/informacionProcesoContratacion2.cpe?idSoliCompra=4GFj-froPNAo-QLmII2K2atiWAiyjq0vMi0jKlNCaMk,"/>
    <hyperlink ref="F17" r:id="rId26" display="https://www.compraspublicas.gob.ec/ProcesoContratacion/compras/PC/informacionProcesoContratacion2.cpe?idSoliCompra=OnR0NQGwipAmeKFvcNmFXYjT-y0GtooVnkWL8wbxfYE,"/>
    <hyperlink ref="A18" r:id="rId27" display="https://www.compraspublicas.gob.ec/ProcesoContratacion/compras/PC/informacionProcesoContratacion2.cpe?idSoliCompra=QXGvd3SFktnNVJ2WTfYFnKFybibKCTNSTdu7nW0pIPQ,"/>
    <hyperlink ref="A19" r:id="rId28" display="https://www.compraspublicas.gob.ec/ProcesoContratacion/compras/PC/informacionProcesoContratacion2.cpe?idSoliCompra=yXEQLTz7o6LD67uIAIBwnd6lwwxbSiQhH9YVcUfSyDQ,"/>
    <hyperlink ref="F18" r:id="rId29" display="https://www.compraspublicas.gob.ec/ProcesoContratacion/compras/PC/informacionProcesoContratacion2.cpe?idSoliCompra=QXGvd3SFktnNVJ2WTfYFnKFybibKCTNSTdu7nW0pIPQ,"/>
    <hyperlink ref="F19" r:id="rId30" display="https://www.compraspublicas.gob.ec/ProcesoContratacion/compras/PC/informacionProcesoContratacion2.cpe?idSoliCompra=yXEQLTz7o6LD67uIAIBwnd6lwwxbSiQhH9YVcUfSyDQ,"/>
    <hyperlink ref="A20" r:id="rId31" display="https://www.compraspublicas.gob.ec/ProcesoContratacion/compras/PC/informacionProcesoContratacion2.cpe?idSoliCompra=mhqGcTJxALa3R17gzxjI6HwE2ezFJfCOSkyAswPV5FE,"/>
    <hyperlink ref="F20" r:id="rId32" display="https://www.compraspublicas.gob.ec/ProcesoContratacion/compras/PC/informacionProcesoContratacion2.cpe?idSoliCompra=mhqGcTJxALa3R17gzxjI6HwE2ezFJfCOSkyAswPV5FE,"/>
    <hyperlink ref="F21" r:id="rId33" display="https://www.compraspublicas.gob.ec/ProcesoContratacion/compras/PC/informacionProcesoContratacion2.cpe?idSoliCompra=tSJTd0b4QD-0yJrxPkOEnTMzXIl9w3GMwO3Vfkb_Zqw,"/>
    <hyperlink ref="A21" r:id="rId34" display="https://www.compraspublicas.gob.ec/ProcesoContratacion/compras/PC/informacionProcesoContratacion2.cpe?idSoliCompra=tSJTd0b4QD-0yJrxPkOEnTMzXIl9w3GMwO3Vfkb_Zqw,"/>
    <hyperlink ref="A22" r:id="rId35" display="https://www.compraspublicas.gob.ec/ProcesoContratacion/compras/PC/informacionProcesoContratacion2.cpe?idSoliCompra=5odd6qHt-1LznTzomkJw8qTPNexQSR1jh9mbUyenlyU,"/>
    <hyperlink ref="A23" r:id="rId36" display="https://www.compraspublicas.gob.ec/ProcesoContratacion/compras/PC/informacionProcesoContratacion2.cpe?idSoliCompra=14ukaiFt9uIHEEQ7r-TZwSu4Sm5b5qZqILEAmQjS8XE,"/>
    <hyperlink ref="A24" r:id="rId37" display="https://www.compraspublicas.gob.ec/ProcesoContratacion/compras/PC/informacionProcesoContratacion2.cpe?idSoliCompra=N2fTdDvlQmmNjOCIX6NkwKwT61-bSWHXw9W9OS9O2Kg,"/>
    <hyperlink ref="A25" r:id="rId38" display="https://www.compraspublicas.gob.ec/ProcesoContratacion/compras/PC/informacionProcesoContratacion2.cpe?idSoliCompra=xTMhBFqVX-5z8PeQ6eZMro7Gbp5BzDrnDs_RwMKLB8w,"/>
    <hyperlink ref="A26" r:id="rId39" display="https://www.compraspublicas.gob.ec/ProcesoContratacion/compras/PC/informacionProcesoContratacion2.cpe?idSoliCompra=BqHFV2pegvQjnLK4DyXXhlESyfKtfDGUJh1HLO2mqxo,"/>
    <hyperlink ref="A27" r:id="rId40" display="https://www.compraspublicas.gob.ec/ProcesoContratacion/compras/PC/informacionProcesoContratacion2.cpe?idSoliCompra=VQ4AzkfMrUJxGOKBo_CJE_VLqH39hpm8WnOBF6tG06Q,"/>
    <hyperlink ref="A28" r:id="rId41" display="https://www.compraspublicas.gob.ec/ProcesoContratacion/compras/PC/informacionProcesoContratacion2.cpe?idSoliCompra=7OLp2dxHFIXctALmkWU01wUENUVNr9_xmbxI1ROfCYk,"/>
    <hyperlink ref="A29" r:id="rId42" display="https://www.compraspublicas.gob.ec/ProcesoContratacion/compras/PC/informacionProcesoContratacion2.cpe?idSoliCompra=Dn1QNSdBNVf5Z6m39JHUc_M1LK-cUsi9NttLWLdG3RM,"/>
    <hyperlink ref="A30" r:id="rId43" display="https://www.compraspublicas.gob.ec/ProcesoContratacion/compras/PC/informacionProcesoContratacion2.cpe?idSoliCompra=7jIse0RIkWlrSVXka6DihGVlRFFbU9NSr7a7VGnRVNA,"/>
    <hyperlink ref="A31" r:id="rId44" display="https://www.compraspublicas.gob.ec/ProcesoContratacion/compras/PC/informacionProcesoContratacion2.cpe?idSoliCompra=ysdrRrjs9YLFs01tuOTDAX-AURlxFujYakmUP2tHhQ4,"/>
    <hyperlink ref="A32" r:id="rId45" display="https://www.compraspublicas.gob.ec/ProcesoContratacion/compras/PC/informacionProcesoContratacion2.cpe?idSoliCompra=F3-fFY9t6BMon4G9NDdoTvbPPLgmox7ZDojuf3Hu7e4,"/>
    <hyperlink ref="A33" r:id="rId46" display="https://www.compraspublicas.gob.ec/ProcesoContratacion/compras/PC/informacionProcesoContratacion2.cpe?idSoliCompra=QYy28cHuhno2mISy0tBlZHWH-j6VPZYIsVkroYWazFA,"/>
    <hyperlink ref="A34" r:id="rId47" display="https://www.compraspublicas.gob.ec/ProcesoContratacion/compras/PC/informacionProcesoContratacion2.cpe?idSoliCompra=eS1pFRbpdABaBxZG3XbEH_-vP5piyuoyD_xu0mCo5HM,"/>
    <hyperlink ref="A35" r:id="rId48" display="https://www.compraspublicas.gob.ec/ProcesoContratacion/compras/PC/informacionProcesoContratacion2.cpe?idSoliCompra=fqBOX17Ap2z-uOSDgkz-zhjkUYVHVt23XFIuTotEjDo,"/>
    <hyperlink ref="A36" r:id="rId49" display="https://www.compraspublicas.gob.ec/ProcesoContratacion/compras/PC/informacionProcesoContratacion2.cpe?idSoliCompra=2GlyCe9EntkutGUuWl0XE7yLwApk4E29eAduaW6QOBc,"/>
    <hyperlink ref="A37" r:id="rId50" display="https://www.compraspublicas.gob.ec/ProcesoContratacion/compras/PC/informacionProcesoContratacion2.cpe?idSoliCompra=GpwJBh1otrwJ9BSb9Vu1cdegEWYXV4BIzBgcVD5x76Y,"/>
    <hyperlink ref="A38" r:id="rId51" display="https://www.compraspublicas.gob.ec/ProcesoContratacion/compras/PC/informacionProcesoContratacion2.cpe?idSoliCompra=pqqUNNEqwcg6fSlfTnT5IFgGe5bU1xJy8bPHJiwFaYA,"/>
    <hyperlink ref="A39" r:id="rId52" display="https://www.compraspublicas.gob.ec/ProcesoContratacion/compras/PC/informacionProcesoContratacion2.cpe?idSoliCompra=g2qTYk_2WEnZ75Ic5pwHS_zCpltSnJK6gZJWjm0qqiw,"/>
    <hyperlink ref="A40" r:id="rId53" display="https://www.compraspublicas.gob.ec/ProcesoContratacion/compras/PC/informacionProcesoContratacion2.cpe?idSoliCompra=NO1Q6EekUxPRKVAJ7dLejX1C-T3hXAQP0aAYbb6n-XU,"/>
    <hyperlink ref="A41" r:id="rId54" display="https://www.compraspublicas.gob.ec/ProcesoContratacion/compras/PC/informacionProcesoContratacion2.cpe?idSoliCompra=Z0wi2Mi3RWVnTgwecxyLVxkx7uwdHYxNN14EE1a3N3Y,"/>
    <hyperlink ref="A42" r:id="rId55" display="https://www.compraspublicas.gob.ec/ProcesoContratacion/compras/PC/informacionProcesoContratacion2.cpe?idSoliCompra=K_C50rzKgtOC3X9vC1YfAsSO9jrYCcMX08Zh_McWKE8,"/>
    <hyperlink ref="A43" r:id="rId56" display="https://www.compraspublicas.gob.ec/ProcesoContratacion/compras/PC/informacionProcesoContratacion2.cpe?idSoliCompra=_RvfwAMrJbr7YXo4F8yVKAFtWgmENG4S9DMv49N-zvs,"/>
    <hyperlink ref="A44" r:id="rId57" display="https://www.compraspublicas.gob.ec/ProcesoContratacion/compras/PC/informacionProcesoContratacion2.cpe?idSoliCompra=4JYit4olegwNapiri9dmrrGRpqPNSWDkB_1gP2XHIMs,"/>
    <hyperlink ref="A45" r:id="rId58" display="https://www.compraspublicas.gob.ec/ProcesoContratacion/compras/PC/informacionProcesoContratacion2.cpe?idSoliCompra=pz-4-ECdGX-Z7Fre7_hkty4UQNCQglmw4Hzz6G7wZJ0,"/>
    <hyperlink ref="A46" r:id="rId59" display="https://www.compraspublicas.gob.ec/ProcesoContratacion/compras/PC/informacionProcesoContratacion2.cpe?idSoliCompra=2LPeIdFI_hq82Z6wyzQYH8x5D4rNUaW2L_tprZd0iOM,"/>
    <hyperlink ref="A47" r:id="rId60" display="https://www.compraspublicas.gob.ec/ProcesoContratacion/compras/PC/informacionProcesoContratacion2.cpe?idSoliCompra=NHIJFMnIW8-HvLYII8msQ0NJpD1iYGJCub3feBMN6VY,"/>
    <hyperlink ref="A48" r:id="rId61" display="https://www.compraspublicas.gob.ec/ProcesoContratacion/compras/PC/informacionProcesoContratacion2.cpe?idSoliCompra=_NPmuPoz2NhgkNlG0gCmIYXXhUE3HucF85LYQGrxiek,"/>
    <hyperlink ref="A49" r:id="rId62" display="https://www.compraspublicas.gob.ec/ProcesoContratacion/compras/PC/informacionProcesoContratacion2.cpe?idSoliCompra=GYJj907w7jkmJd1VnCCelEegwHJ5pS0pbDHnYrMTbd4,"/>
    <hyperlink ref="F22" r:id="rId63" display="https://www.compraspublicas.gob.ec/ProcesoContratacion/compras/PC/informacionProcesoContratacion2.cpe?idSoliCompra=5odd6qHt-1LznTzomkJw8qTPNexQSR1jh9mbUyenlyU,"/>
    <hyperlink ref="F23" r:id="rId64" display="https://www.compraspublicas.gob.ec/ProcesoContratacion/compras/PC/informacionProcesoContratacion2.cpe?idSoliCompra=14ukaiFt9uIHEEQ7r-TZwSu4Sm5b5qZqILEAmQjS8XE,"/>
    <hyperlink ref="F24" r:id="rId65" display="https://www.compraspublicas.gob.ec/ProcesoContratacion/compras/PC/informacionProcesoContratacion2.cpe?idSoliCompra=N2fTdDvlQmmNjOCIX6NkwKwT61-bSWHXw9W9OS9O2Kg,"/>
    <hyperlink ref="F25" r:id="rId66" display="https://www.compraspublicas.gob.ec/ProcesoContratacion/compras/PC/informacionProcesoContratacion2.cpe?idSoliCompra=xTMhBFqVX-5z8PeQ6eZMro7Gbp5BzDrnDs_RwMKLB8w,"/>
    <hyperlink ref="F26" r:id="rId67" display="https://www.compraspublicas.gob.ec/ProcesoContratacion/compras/PC/informacionProcesoContratacion2.cpe?idSoliCompra=BqHFV2pegvQjnLK4DyXXhlESyfKtfDGUJh1HLO2mqxo,"/>
    <hyperlink ref="F27" r:id="rId68" display="https://www.compraspublicas.gob.ec/ProcesoContratacion/compras/PC/informacionProcesoContratacion2.cpe?idSoliCompra=VQ4AzkfMrUJxGOKBo_CJE_VLqH39hpm8WnOBF6tG06Q,"/>
    <hyperlink ref="F28" r:id="rId69" display="https://www.compraspublicas.gob.ec/ProcesoContratacion/compras/PC/informacionProcesoContratacion2.cpe?idSoliCompra=7OLp2dxHFIXctALmkWU01wUENUVNr9_xmbxI1ROfCYk,"/>
    <hyperlink ref="F29" r:id="rId70" display="https://www.compraspublicas.gob.ec/ProcesoContratacion/compras/PC/informacionProcesoContratacion2.cpe?idSoliCompra=Dn1QNSdBNVf5Z6m39JHUc_M1LK-cUsi9NttLWLdG3RM,"/>
    <hyperlink ref="F30" r:id="rId71" display="https://www.compraspublicas.gob.ec/ProcesoContratacion/compras/PC/informacionProcesoContratacion2.cpe?idSoliCompra=7jIse0RIkWlrSVXka6DihGVlRFFbU9NSr7a7VGnRVNA,"/>
    <hyperlink ref="F31" r:id="rId72" display="https://www.compraspublicas.gob.ec/ProcesoContratacion/compras/PC/informacionProcesoContratacion2.cpe?idSoliCompra=ysdrRrjs9YLFs01tuOTDAX-AURlxFujYakmUP2tHhQ4,"/>
    <hyperlink ref="F32" r:id="rId73" display="https://www.compraspublicas.gob.ec/ProcesoContratacion/compras/PC/informacionProcesoContratacion2.cpe?idSoliCompra=F3-fFY9t6BMon4G9NDdoTvbPPLgmox7ZDojuf3Hu7e4,"/>
    <hyperlink ref="F33" r:id="rId74" display="https://www.compraspublicas.gob.ec/ProcesoContratacion/compras/PC/informacionProcesoContratacion2.cpe?idSoliCompra=QYy28cHuhno2mISy0tBlZHWH-j6VPZYIsVkroYWazFA,"/>
    <hyperlink ref="F34" r:id="rId75" display="https://www.compraspublicas.gob.ec/ProcesoContratacion/compras/PC/informacionProcesoContratacion2.cpe?idSoliCompra=eS1pFRbpdABaBxZG3XbEH_-vP5piyuoyD_xu0mCo5HM,"/>
    <hyperlink ref="F35" r:id="rId76" display="https://www.compraspublicas.gob.ec/ProcesoContratacion/compras/PC/informacionProcesoContratacion2.cpe?idSoliCompra=fqBOX17Ap2z-uOSDgkz-zhjkUYVHVt23XFIuTotEjDo,"/>
    <hyperlink ref="F36" r:id="rId77" display="https://www.compraspublicas.gob.ec/ProcesoContratacion/compras/PC/informacionProcesoContratacion2.cpe?idSoliCompra=2GlyCe9EntkutGUuWl0XE7yLwApk4E29eAduaW6QOBc,"/>
    <hyperlink ref="F37" r:id="rId78" display="https://www.compraspublicas.gob.ec/ProcesoContratacion/compras/PC/informacionProcesoContratacion2.cpe?idSoliCompra=GpwJBh1otrwJ9BSb9Vu1cdegEWYXV4BIzBgcVD5x76Y,"/>
    <hyperlink ref="F38" r:id="rId79" display="https://www.compraspublicas.gob.ec/ProcesoContratacion/compras/PC/informacionProcesoContratacion2.cpe?idSoliCompra=pqqUNNEqwcg6fSlfTnT5IFgGe5bU1xJy8bPHJiwFaYA,"/>
    <hyperlink ref="F39" r:id="rId80" display="https://www.compraspublicas.gob.ec/ProcesoContratacion/compras/PC/informacionProcesoContratacion2.cpe?idSoliCompra=g2qTYk_2WEnZ75Ic5pwHS_zCpltSnJK6gZJWjm0qqiw,"/>
    <hyperlink ref="F40" r:id="rId81" display="https://www.compraspublicas.gob.ec/ProcesoContratacion/compras/PC/informacionProcesoContratacion2.cpe?idSoliCompra=NO1Q6EekUxPRKVAJ7dLejX1C-T3hXAQP0aAYbb6n-XU,"/>
    <hyperlink ref="F41" r:id="rId82" display="https://www.compraspublicas.gob.ec/ProcesoContratacion/compras/PC/informacionProcesoContratacion2.cpe?idSoliCompra=Z0wi2Mi3RWVnTgwecxyLVxkx7uwdHYxNN14EE1a3N3Y,"/>
    <hyperlink ref="F42" r:id="rId83" display="https://www.compraspublicas.gob.ec/ProcesoContratacion/compras/PC/informacionProcesoContratacion2.cpe?idSoliCompra=K_C50rzKgtOC3X9vC1YfAsSO9jrYCcMX08Zh_McWKE8,"/>
    <hyperlink ref="F43" r:id="rId84" display="https://www.compraspublicas.gob.ec/ProcesoContratacion/compras/PC/informacionProcesoContratacion2.cpe?idSoliCompra=_RvfwAMrJbr7YXo4F8yVKAFtWgmENG4S9DMv49N-zvs,"/>
    <hyperlink ref="F44" r:id="rId85" display="https://www.compraspublicas.gob.ec/ProcesoContratacion/compras/PC/informacionProcesoContratacion2.cpe?idSoliCompra=4JYit4olegwNapiri9dmrrGRpqPNSWDkB_1gP2XHIMs,"/>
    <hyperlink ref="F45" r:id="rId86" display="https://www.compraspublicas.gob.ec/ProcesoContratacion/compras/PC/informacionProcesoContratacion2.cpe?idSoliCompra=pz-4-ECdGX-Z7Fre7_hkty4UQNCQglmw4Hzz6G7wZJ0,"/>
    <hyperlink ref="F46" r:id="rId87" display="https://www.compraspublicas.gob.ec/ProcesoContratacion/compras/PC/informacionProcesoContratacion2.cpe?idSoliCompra=2LPeIdFI_hq82Z6wyzQYH8x5D4rNUaW2L_tprZd0iOM,"/>
    <hyperlink ref="F47" r:id="rId88" display="https://www.compraspublicas.gob.ec/ProcesoContratacion/compras/PC/informacionProcesoContratacion2.cpe?idSoliCompra=NHIJFMnIW8-HvLYII8msQ0NJpD1iYGJCub3feBMN6VY,"/>
    <hyperlink ref="F48" r:id="rId89" display="https://www.compraspublicas.gob.ec/ProcesoContratacion/compras/PC/informacionProcesoContratacion2.cpe?idSoliCompra=_NPmuPoz2NhgkNlG0gCmIYXXhUE3HucF85LYQGrxiek,"/>
    <hyperlink ref="F49" r:id="rId90" display="https://www.compraspublicas.gob.ec/ProcesoContratacion/compras/PC/informacionProcesoContratacion2.cpe?idSoliCompra=GYJj907w7jkmJd1VnCCelEegwHJ5pS0pbDHnYrMTbd4,"/>
    <hyperlink ref="A50" r:id="rId91" display="https://www.compraspublicas.gob.ec/ProcesoContratacion/compras/PC/informacionProcesoContratacion2.cpe?idSoliCompra=-qVs_GNHwzmxwYJxXK2e2_ZKlrdlx4SlLVNrrTdUado,"/>
    <hyperlink ref="F50" r:id="rId92" display="https://www.compraspublicas.gob.ec/ProcesoContratacion/compras/PC/informacionProcesoContratacion2.cpe?idSoliCompra=-qVs_GNHwzmxwYJxXK2e2_ZKlrdlx4SlLVNrrTdUado,"/>
    <hyperlink ref="A51" r:id="rId93" display="https://www.compraspublicas.gob.ec/ProcesoContratacion/compras/PC/informacionProcesoContratacion2.cpe?idSoliCompra=xuP2WIVnZgJyJBL37m3iQ2sZms0K6QOg7r86YdL1rgU,"/>
    <hyperlink ref="A52" r:id="rId94" display="https://www.compraspublicas.gob.ec/ProcesoContratacion/compras/PC/informacionProcesoContratacion2.cpe?idSoliCompra=x9gEhI7Cto_0Gy3Mhnelur-x1GlMi8c6avF7yzcpaE0,"/>
    <hyperlink ref="A53" r:id="rId95" display="https://www.compraspublicas.gob.ec/ProcesoContratacion/compras/PC/informacionProcesoContratacion2.cpe?idSoliCompra=bmPHspziu0NcU9tZ37dH59Te_DVtwbjuddkYi98OZEk,"/>
    <hyperlink ref="A54" r:id="rId96" display="https://www.compraspublicas.gob.ec/ProcesoContratacion/compras/PC/informacionProcesoContratacion2.cpe?idSoliCompra=4BYC-E0o88iYMREJO_TabR4-rywhQ322_oG0Hh6_eLI,"/>
    <hyperlink ref="A55" r:id="rId97" display="https://www.compraspublicas.gob.ec/ProcesoContratacion/compras/PC/informacionProcesoContratacion2.cpe?idSoliCompra=GvPvq4WM49HuABaro8HOSZBIr3QcEvdr5OB_uKDBYro,"/>
    <hyperlink ref="A56" r:id="rId98" display="https://www.compraspublicas.gob.ec/ProcesoContratacion/compras/PC/informacionProcesoContratacion2.cpe?idSoliCompra=41UomXMSl3rDbob61FXpy7qg5WwnthVmeoMA_LctOYQ,"/>
    <hyperlink ref="F51" r:id="rId99" display="https://www.compraspublicas.gob.ec/ProcesoContratacion/compras/PC/informacionProcesoContratacion2.cpe?idSoliCompra=xuP2WIVnZgJyJBL37m3iQ2sZms0K6QOg7r86YdL1rgU,"/>
    <hyperlink ref="F52" r:id="rId100" display="https://www.compraspublicas.gob.ec/ProcesoContratacion/compras/PC/informacionProcesoContratacion2.cpe?idSoliCompra=x9gEhI7Cto_0Gy3Mhnelur-x1GlMi8c6avF7yzcpaE0,"/>
    <hyperlink ref="F53" r:id="rId101" display="https://www.compraspublicas.gob.ec/ProcesoContratacion/compras/PC/informacionProcesoContratacion2.cpe?idSoliCompra=bmPHspziu0NcU9tZ37dH59Te_DVtwbjuddkYi98OZEk,"/>
    <hyperlink ref="F54" r:id="rId102" display="https://www.compraspublicas.gob.ec/ProcesoContratacion/compras/PC/informacionProcesoContratacion2.cpe?idSoliCompra=4BYC-E0o88iYMREJO_TabR4-rywhQ322_oG0Hh6_eLI,"/>
    <hyperlink ref="F55" r:id="rId103" display="https://www.compraspublicas.gob.ec/ProcesoContratacion/compras/PC/informacionProcesoContratacion2.cpe?idSoliCompra=GvPvq4WM49HuABaro8HOSZBIr3QcEvdr5OB_uKDBYro,"/>
    <hyperlink ref="F56" r:id="rId104" display="https://www.compraspublicas.gob.ec/ProcesoContratacion/compras/PC/informacionProcesoContratacion2.cpe?idSoliCompra=41UomXMSl3rDbob61FXpy7qg5WwnthVmeoMA_LctOYQ,"/>
    <hyperlink ref="A57" r:id="rId105" display="https://www.compraspublicas.gob.ec/ProcesoContratacion/compras/PC/informacionProcesoContratacion2.cpe?idSoliCompra=HJIiOoaG5DSgYJMTABdkoHNXHZ_QOX0HSslyz1-ougo,"/>
    <hyperlink ref="A58" r:id="rId106" display="https://www.compraspublicas.gob.ec/ProcesoContratacion/compras/PC/informacionProcesoContratacion2.cpe?idSoliCompra=U86FsZchFkSOr3QJC6MVHqYOuFJtMDaS1lsTar95GLk,"/>
    <hyperlink ref="A59" r:id="rId107" display="https://www.compraspublicas.gob.ec/ProcesoContratacion/compras/PC/informacionProcesoContratacion2.cpe?idSoliCompra=ZvHISNU2JZqunrR6_FTm6YXMh4RkLx0oUd01Y0pPG68,"/>
    <hyperlink ref="A60" r:id="rId108" display="https://www.compraspublicas.gob.ec/ProcesoContratacion/compras/PC/informacionProcesoContratacion2.cpe?idSoliCompra=CT62H-rnmThQdyIL53GW3huvCJ_FJS9QUrJTx3QWdUM,"/>
    <hyperlink ref="A61" r:id="rId109" display="https://www.compraspublicas.gob.ec/ProcesoContratacion/compras/PC/informacionProcesoContratacion2.cpe?idSoliCompra=qHusyBS6AMvjyKVIGQeTnSvi0gydf3-WmkYZbVjS1z8,"/>
    <hyperlink ref="F57" r:id="rId110" display="https://www.compraspublicas.gob.ec/ProcesoContratacion/compras/PC/informacionProcesoContratacion2.cpe?idSoliCompra=HJIiOoaG5DSgYJMTABdkoHNXHZ_QOX0HSslyz1-ougo,"/>
    <hyperlink ref="F58" r:id="rId111" display="https://www.compraspublicas.gob.ec/ProcesoContratacion/compras/PC/informacionProcesoContratacion2.cpe?idSoliCompra=U86FsZchFkSOr3QJC6MVHqYOuFJtMDaS1lsTar95GLk,"/>
    <hyperlink ref="F59" r:id="rId112" display="https://www.compraspublicas.gob.ec/ProcesoContratacion/compras/PC/informacionProcesoContratacion2.cpe?idSoliCompra=ZvHISNU2JZqunrR6_FTm6YXMh4RkLx0oUd01Y0pPG68,"/>
    <hyperlink ref="F60" r:id="rId113" display="https://www.compraspublicas.gob.ec/ProcesoContratacion/compras/PC/informacionProcesoContratacion2.cpe?idSoliCompra=CT62H-rnmThQdyIL53GW3huvCJ_FJS9QUrJTx3QWdUM,"/>
    <hyperlink ref="F61" r:id="rId114" display="https://www.compraspublicas.gob.ec/ProcesoContratacion/compras/PC/informacionProcesoContratacion2.cpe?idSoliCompra=qHusyBS6AMvjyKVIGQeTnSvi0gydf3-WmkYZbVjS1z8,"/>
    <hyperlink ref="A62" r:id="rId115" display="https://www.compraspublicas.gob.ec/ProcesoContratacion/compras/PC/informacionProcesoContratacion2.cpe?idSoliCompra=XWlxg6A4JsUVDEpmLDsW0qAqGDTpV6wjL2uZyWcwfKw,"/>
    <hyperlink ref="F62" r:id="rId116" display="https://www.compraspublicas.gob.ec/ProcesoContratacion/compras/PC/informacionProcesoContratacion2.cpe?idSoliCompra=XWlxg6A4JsUVDEpmLDsW0qAqGDTpV6wjL2uZyWcwfKw,"/>
  </hyperlinks>
  <printOptions/>
  <pageMargins left="0.7" right="0.7" top="0.75" bottom="0.75" header="0.3" footer="0.3"/>
  <pageSetup horizontalDpi="600" verticalDpi="600" orientation="portrait" r:id="rId117"/>
</worksheet>
</file>

<file path=xl/worksheets/sheet2.xml><?xml version="1.0" encoding="utf-8"?>
<worksheet xmlns="http://schemas.openxmlformats.org/spreadsheetml/2006/main" xmlns:r="http://schemas.openxmlformats.org/officeDocument/2006/relationships">
  <sheetPr>
    <tabColor theme="9" tint="0.7999799847602844"/>
  </sheetPr>
  <dimension ref="A1:I3"/>
  <sheetViews>
    <sheetView zoomScalePageLayoutView="0" workbookViewId="0" topLeftCell="A1">
      <selection activeCell="I2" sqref="I2"/>
    </sheetView>
  </sheetViews>
  <sheetFormatPr defaultColWidth="11.421875" defaultRowHeight="12.75"/>
  <cols>
    <col min="3" max="3" width="69.8515625" style="0" customWidth="1"/>
    <col min="7" max="7" width="15.7109375" style="0" bestFit="1" customWidth="1"/>
    <col min="9" max="9" width="12.7109375" style="0" bestFit="1" customWidth="1"/>
  </cols>
  <sheetData>
    <row r="1" spans="1:8" ht="36">
      <c r="A1" s="14" t="s">
        <v>29</v>
      </c>
      <c r="B1" s="14" t="s">
        <v>30</v>
      </c>
      <c r="C1" s="14" t="s">
        <v>31</v>
      </c>
      <c r="D1" s="14" t="s">
        <v>32</v>
      </c>
      <c r="E1" s="14" t="s">
        <v>33</v>
      </c>
      <c r="F1" s="14" t="s">
        <v>34</v>
      </c>
      <c r="G1" s="14" t="s">
        <v>35</v>
      </c>
      <c r="H1" s="14" t="s">
        <v>36</v>
      </c>
    </row>
    <row r="2" spans="1:9" ht="66" customHeight="1">
      <c r="A2" s="15" t="s">
        <v>37</v>
      </c>
      <c r="B2" s="16" t="s">
        <v>38</v>
      </c>
      <c r="C2" s="16" t="s">
        <v>39</v>
      </c>
      <c r="D2" s="16" t="s">
        <v>24</v>
      </c>
      <c r="E2" s="16" t="s">
        <v>40</v>
      </c>
      <c r="F2" s="20" t="s">
        <v>41</v>
      </c>
      <c r="G2" s="17">
        <v>44334.6875</v>
      </c>
      <c r="H2" s="13"/>
      <c r="I2" s="21">
        <v>100203.09</v>
      </c>
    </row>
    <row r="3" spans="3:9" ht="15.75">
      <c r="C3" s="25" t="s">
        <v>204</v>
      </c>
      <c r="F3" s="20" t="str">
        <f>+F2</f>
        <v>$100,203.09</v>
      </c>
      <c r="I3" s="26">
        <f>SUM(I2)</f>
        <v>100203.09</v>
      </c>
    </row>
  </sheetData>
  <sheetProtection/>
  <hyperlinks>
    <hyperlink ref="A2" r:id="rId1" display="https://www.compraspublicas.gob.ec/ProcesoContratacion/compras/PC/informacionProcesoContratacion2.cpe?idSoliCompra=OnR0NQGwipAmeKFvcNmFXYjT-y0GtooVnkWL8wbxfYE,"/>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tabColor theme="9" tint="0.7999799847602844"/>
  </sheetPr>
  <dimension ref="A1:J12"/>
  <sheetViews>
    <sheetView zoomScalePageLayoutView="0" workbookViewId="0" topLeftCell="A1">
      <pane xSplit="2" ySplit="1" topLeftCell="C5" activePane="bottomRight" state="frozen"/>
      <selection pane="topLeft" activeCell="A1" sqref="A1"/>
      <selection pane="topRight" activeCell="C1" sqref="C1"/>
      <selection pane="bottomLeft" activeCell="A2" sqref="A2"/>
      <selection pane="bottomRight" activeCell="D2" sqref="D2:D11"/>
    </sheetView>
  </sheetViews>
  <sheetFormatPr defaultColWidth="11.421875" defaultRowHeight="12.75"/>
  <cols>
    <col min="2" max="2" width="18.7109375" style="0" customWidth="1"/>
    <col min="3" max="3" width="82.140625" style="0" customWidth="1"/>
    <col min="6" max="6" width="11.421875" style="0" customWidth="1"/>
    <col min="7" max="7" width="15.8515625" style="0" customWidth="1"/>
    <col min="8" max="8" width="13.140625" style="0" customWidth="1"/>
  </cols>
  <sheetData>
    <row r="1" spans="1:8" ht="36">
      <c r="A1" s="14" t="s">
        <v>29</v>
      </c>
      <c r="B1" s="14" t="s">
        <v>30</v>
      </c>
      <c r="C1" s="14" t="s">
        <v>31</v>
      </c>
      <c r="D1" s="14" t="s">
        <v>32</v>
      </c>
      <c r="E1" s="14" t="s">
        <v>33</v>
      </c>
      <c r="F1" s="14" t="s">
        <v>34</v>
      </c>
      <c r="G1" s="14" t="s">
        <v>35</v>
      </c>
      <c r="H1" s="14" t="s">
        <v>36</v>
      </c>
    </row>
    <row r="2" spans="1:8" ht="66.75" customHeight="1">
      <c r="A2" s="15" t="s">
        <v>42</v>
      </c>
      <c r="B2" s="16" t="s">
        <v>38</v>
      </c>
      <c r="C2" s="16" t="s">
        <v>43</v>
      </c>
      <c r="D2" s="16" t="s">
        <v>44</v>
      </c>
      <c r="E2" s="16" t="s">
        <v>40</v>
      </c>
      <c r="F2" s="16" t="s">
        <v>45</v>
      </c>
      <c r="G2" s="17">
        <v>44272.833333333336</v>
      </c>
      <c r="H2" s="22">
        <v>41062.69</v>
      </c>
    </row>
    <row r="3" spans="1:8" ht="63.75" customHeight="1">
      <c r="A3" s="15" t="s">
        <v>46</v>
      </c>
      <c r="B3" s="16" t="s">
        <v>38</v>
      </c>
      <c r="C3" s="16" t="s">
        <v>47</v>
      </c>
      <c r="D3" s="16" t="s">
        <v>25</v>
      </c>
      <c r="E3" s="16" t="s">
        <v>40</v>
      </c>
      <c r="F3" s="16" t="s">
        <v>48</v>
      </c>
      <c r="G3" s="17">
        <v>44372.458333333336</v>
      </c>
      <c r="H3" s="22">
        <v>92979.93</v>
      </c>
    </row>
    <row r="4" spans="1:8" ht="63.75" customHeight="1">
      <c r="A4" s="15" t="s">
        <v>49</v>
      </c>
      <c r="B4" s="16" t="s">
        <v>38</v>
      </c>
      <c r="C4" s="16" t="s">
        <v>50</v>
      </c>
      <c r="D4" s="16" t="s">
        <v>25</v>
      </c>
      <c r="E4" s="16" t="s">
        <v>40</v>
      </c>
      <c r="F4" s="16" t="s">
        <v>51</v>
      </c>
      <c r="G4" s="17">
        <v>44270.333333333336</v>
      </c>
      <c r="H4" s="22">
        <v>66063.14</v>
      </c>
    </row>
    <row r="5" spans="1:10" ht="63.75" customHeight="1">
      <c r="A5" s="15" t="s">
        <v>52</v>
      </c>
      <c r="B5" s="16" t="s">
        <v>38</v>
      </c>
      <c r="C5" s="16" t="s">
        <v>53</v>
      </c>
      <c r="D5" s="16" t="s">
        <v>54</v>
      </c>
      <c r="E5" s="16" t="s">
        <v>40</v>
      </c>
      <c r="F5" s="16" t="s">
        <v>55</v>
      </c>
      <c r="G5" s="17">
        <v>44313.75</v>
      </c>
      <c r="H5" s="23">
        <v>0</v>
      </c>
      <c r="J5">
        <f>41062.69+92979.93+66063.14+80789.79+9404.1+9237.8+40442.31+10068.1</f>
        <v>350047.8599999999</v>
      </c>
    </row>
    <row r="6" spans="1:10" ht="52.5">
      <c r="A6" s="15" t="s">
        <v>56</v>
      </c>
      <c r="B6" s="16" t="s">
        <v>38</v>
      </c>
      <c r="C6" s="16" t="s">
        <v>57</v>
      </c>
      <c r="D6" s="16" t="s">
        <v>25</v>
      </c>
      <c r="E6" s="16" t="s">
        <v>40</v>
      </c>
      <c r="F6" s="16" t="s">
        <v>58</v>
      </c>
      <c r="G6" s="17">
        <v>44383.5</v>
      </c>
      <c r="H6" s="22">
        <v>80789.79</v>
      </c>
      <c r="J6" s="21">
        <f>+J5-H12</f>
        <v>0</v>
      </c>
    </row>
    <row r="7" spans="1:8" ht="52.5">
      <c r="A7" s="15" t="s">
        <v>59</v>
      </c>
      <c r="B7" s="16" t="s">
        <v>38</v>
      </c>
      <c r="C7" s="16" t="s">
        <v>60</v>
      </c>
      <c r="D7" s="16" t="s">
        <v>25</v>
      </c>
      <c r="E7" s="16" t="s">
        <v>40</v>
      </c>
      <c r="F7" s="16" t="s">
        <v>61</v>
      </c>
      <c r="G7" s="17">
        <v>44400.458333333336</v>
      </c>
      <c r="H7" s="22">
        <v>9404.1</v>
      </c>
    </row>
    <row r="8" spans="1:8" ht="52.5">
      <c r="A8" s="15" t="s">
        <v>62</v>
      </c>
      <c r="B8" s="16" t="s">
        <v>38</v>
      </c>
      <c r="C8" s="16" t="s">
        <v>63</v>
      </c>
      <c r="D8" s="16" t="s">
        <v>25</v>
      </c>
      <c r="E8" s="16" t="s">
        <v>40</v>
      </c>
      <c r="F8" s="16" t="s">
        <v>64</v>
      </c>
      <c r="G8" s="17">
        <v>44496.729166666664</v>
      </c>
      <c r="H8" s="22">
        <v>9237.8</v>
      </c>
    </row>
    <row r="9" spans="1:8" ht="52.5">
      <c r="A9" s="15" t="s">
        <v>65</v>
      </c>
      <c r="B9" s="16" t="s">
        <v>38</v>
      </c>
      <c r="C9" s="16" t="s">
        <v>66</v>
      </c>
      <c r="D9" s="16" t="s">
        <v>26</v>
      </c>
      <c r="E9" s="16" t="s">
        <v>40</v>
      </c>
      <c r="F9" s="16" t="s">
        <v>67</v>
      </c>
      <c r="G9" s="17">
        <v>44550.708333333336</v>
      </c>
      <c r="H9" s="22">
        <v>40442.31</v>
      </c>
    </row>
    <row r="10" spans="1:8" ht="52.5">
      <c r="A10" s="15" t="s">
        <v>68</v>
      </c>
      <c r="B10" s="16" t="s">
        <v>38</v>
      </c>
      <c r="C10" s="16" t="s">
        <v>69</v>
      </c>
      <c r="D10" s="16" t="s">
        <v>54</v>
      </c>
      <c r="E10" s="16" t="s">
        <v>40</v>
      </c>
      <c r="F10" s="16" t="s">
        <v>55</v>
      </c>
      <c r="G10" s="17">
        <v>44559.75</v>
      </c>
      <c r="H10" s="22">
        <v>0</v>
      </c>
    </row>
    <row r="11" spans="1:8" ht="52.5">
      <c r="A11" s="15" t="s">
        <v>70</v>
      </c>
      <c r="B11" s="16" t="s">
        <v>38</v>
      </c>
      <c r="C11" s="16" t="s">
        <v>71</v>
      </c>
      <c r="D11" s="16" t="s">
        <v>26</v>
      </c>
      <c r="E11" s="16" t="s">
        <v>40</v>
      </c>
      <c r="F11" s="16" t="s">
        <v>72</v>
      </c>
      <c r="G11" s="17">
        <v>44558.729166666664</v>
      </c>
      <c r="H11" s="23">
        <v>10068.1</v>
      </c>
    </row>
    <row r="12" spans="6:8" s="25" customFormat="1" ht="15.75">
      <c r="F12" s="25" t="s">
        <v>204</v>
      </c>
      <c r="H12" s="26">
        <f>SUM(H2:H11)</f>
        <v>350047.8599999999</v>
      </c>
    </row>
  </sheetData>
  <sheetProtection/>
  <hyperlinks>
    <hyperlink ref="A2" r:id="rId1" display="https://www.compraspublicas.gob.ec/ProcesoContratacion/compras/PC/informacionProcesoContratacion2.cpe?idSoliCompra=JM56cjWfj6L1JIREoQGMbg6K5m6hurXdGbu4f18UI7g,"/>
    <hyperlink ref="A3" r:id="rId2" display="https://www.compraspublicas.gob.ec/ProcesoContratacion/compras/PC/informacionProcesoContratacion2.cpe?idSoliCompra=rAkYPcG8jOVsFLhf7tN2JGIY2kK8CvYMyu2gT4ogTDk,"/>
    <hyperlink ref="A4" r:id="rId3" display="https://www.compraspublicas.gob.ec/ProcesoContratacion/compras/PC/informacionProcesoContratacion2.cpe?idSoliCompra=IJk3-3VogAMy4HKP6U4KpSQ1NRfCzv7esnT4ZW_sh-g,"/>
    <hyperlink ref="A5" r:id="rId4" display="https://www.compraspublicas.gob.ec/ProcesoContratacion/compras/PC/informacionProcesoContratacion2.cpe?idSoliCompra=95zZUu7PObAOeyQnDxBurmS6sxbffKJelsOWaeLeoCY,"/>
    <hyperlink ref="A6" r:id="rId5" display="https://www.compraspublicas.gob.ec/ProcesoContratacion/compras/PC/informacionProcesoContratacion2.cpe?idSoliCompra=eearwOVUPcpHvwTMw6vgO_A09_tnZQwhNxKk-kqNUQs,"/>
    <hyperlink ref="A7" r:id="rId6" display="https://www.compraspublicas.gob.ec/ProcesoContratacion/compras/PC/informacionProcesoContratacion2.cpe?idSoliCompra=uXtafWha5ZKPEhLovnw1N7nsLEqggpDWZLcnp9doF04,"/>
    <hyperlink ref="A8" r:id="rId7" display="https://www.compraspublicas.gob.ec/ProcesoContratacion/compras/PC/informacionProcesoContratacion2.cpe?idSoliCompra=ibbEUTzdpHv3UD4sCX0oPAeigFBdJUOS4SBWgEoYs5I,"/>
    <hyperlink ref="A9" r:id="rId8" display="https://www.compraspublicas.gob.ec/ProcesoContratacion/compras/PC/informacionProcesoContratacion2.cpe?idSoliCompra=Znm9Kb9CzkHYc1tG40kz-Rnh_NlutQH3zE0PBAjGQXo,"/>
    <hyperlink ref="A10" r:id="rId9" display="https://www.compraspublicas.gob.ec/ProcesoContratacion/compras/PC/informacionProcesoContratacion2.cpe?idSoliCompra=qUGlrrfu6GWxC782E2_35b8Sa4s2CsHGXuTzyh3BYYo,"/>
    <hyperlink ref="A11" r:id="rId10" display="https://www.compraspublicas.gob.ec/ProcesoContratacion/compras/PC/informacionProcesoContratacion2.cpe?idSoliCompra=4GFj-froPNAo-QLmII2K2atiWAiyjq0vMi0jKlNCaM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9" tint="0.7999799847602844"/>
  </sheetPr>
  <dimension ref="A1:H4"/>
  <sheetViews>
    <sheetView zoomScalePageLayoutView="0" workbookViewId="0" topLeftCell="A1">
      <selection activeCell="H2" sqref="H2:H3"/>
    </sheetView>
  </sheetViews>
  <sheetFormatPr defaultColWidth="11.421875" defaultRowHeight="12.75"/>
  <cols>
    <col min="2" max="2" width="15.140625" style="0" customWidth="1"/>
    <col min="3" max="3" width="75.28125" style="0" customWidth="1"/>
    <col min="7" max="7" width="15.7109375" style="0" bestFit="1" customWidth="1"/>
    <col min="8" max="8" width="12.421875" style="0" bestFit="1" customWidth="1"/>
  </cols>
  <sheetData>
    <row r="1" spans="1:8" ht="36">
      <c r="A1" s="14" t="s">
        <v>29</v>
      </c>
      <c r="B1" s="14" t="s">
        <v>30</v>
      </c>
      <c r="C1" s="14" t="s">
        <v>31</v>
      </c>
      <c r="D1" s="14" t="s">
        <v>32</v>
      </c>
      <c r="E1" s="14" t="s">
        <v>33</v>
      </c>
      <c r="F1" s="14" t="s">
        <v>34</v>
      </c>
      <c r="G1" s="14" t="s">
        <v>35</v>
      </c>
      <c r="H1" s="14" t="s">
        <v>36</v>
      </c>
    </row>
    <row r="2" spans="1:8" ht="54" customHeight="1">
      <c r="A2" s="15" t="s">
        <v>73</v>
      </c>
      <c r="B2" s="16" t="s">
        <v>38</v>
      </c>
      <c r="C2" s="16" t="s">
        <v>74</v>
      </c>
      <c r="D2" s="16" t="s">
        <v>75</v>
      </c>
      <c r="E2" s="16" t="s">
        <v>40</v>
      </c>
      <c r="F2" s="16" t="s">
        <v>76</v>
      </c>
      <c r="G2" s="17">
        <v>44425.729166666664</v>
      </c>
      <c r="H2" s="22">
        <v>3418.11</v>
      </c>
    </row>
    <row r="3" spans="1:8" ht="55.5" customHeight="1">
      <c r="A3" s="15" t="s">
        <v>77</v>
      </c>
      <c r="B3" s="16" t="s">
        <v>38</v>
      </c>
      <c r="C3" s="16" t="s">
        <v>78</v>
      </c>
      <c r="D3" s="16" t="s">
        <v>54</v>
      </c>
      <c r="E3" s="16" t="s">
        <v>40</v>
      </c>
      <c r="F3" s="16" t="s">
        <v>79</v>
      </c>
      <c r="G3" s="17">
        <v>44551.583333333336</v>
      </c>
      <c r="H3" s="22">
        <v>3300</v>
      </c>
    </row>
    <row r="4" spans="3:8" ht="15">
      <c r="C4" s="24" t="s">
        <v>204</v>
      </c>
      <c r="H4" s="27">
        <f>SUM(H2:H3)</f>
        <v>6718.110000000001</v>
      </c>
    </row>
  </sheetData>
  <sheetProtection/>
  <hyperlinks>
    <hyperlink ref="A2" r:id="rId1" display="https://www.compraspublicas.gob.ec/ProcesoContratacion/compras/PC/informacionProcesoContratacion2.cpe?idSoliCompra=QXGvd3SFktnNVJ2WTfYFnKFybibKCTNSTdu7nW0pIPQ,"/>
    <hyperlink ref="A3" r:id="rId2" display="https://www.compraspublicas.gob.ec/ProcesoContratacion/compras/PC/informacionProcesoContratacion2.cpe?idSoliCompra=yXEQLTz7o6LD67uIAIBwnd6lwwxbSiQhH9YVcUfSyDQ,"/>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9" tint="0.7999799847602844"/>
  </sheetPr>
  <dimension ref="A1:H3"/>
  <sheetViews>
    <sheetView zoomScalePageLayoutView="0" workbookViewId="0" topLeftCell="A1">
      <selection activeCell="H2" sqref="H2"/>
    </sheetView>
  </sheetViews>
  <sheetFormatPr defaultColWidth="11.421875" defaultRowHeight="12.75"/>
  <cols>
    <col min="3" max="3" width="64.8515625" style="0" customWidth="1"/>
    <col min="7" max="7" width="15.7109375" style="0" bestFit="1" customWidth="1"/>
  </cols>
  <sheetData>
    <row r="1" spans="1:8" ht="36">
      <c r="A1" s="14" t="s">
        <v>29</v>
      </c>
      <c r="B1" s="14" t="s">
        <v>30</v>
      </c>
      <c r="C1" s="14" t="s">
        <v>31</v>
      </c>
      <c r="D1" s="14" t="s">
        <v>32</v>
      </c>
      <c r="E1" s="14" t="s">
        <v>33</v>
      </c>
      <c r="F1" s="14" t="s">
        <v>34</v>
      </c>
      <c r="G1" s="14" t="s">
        <v>35</v>
      </c>
      <c r="H1" s="14" t="s">
        <v>36</v>
      </c>
    </row>
    <row r="2" spans="1:8" ht="65.25" customHeight="1">
      <c r="A2" s="15" t="s">
        <v>80</v>
      </c>
      <c r="B2" s="16" t="s">
        <v>38</v>
      </c>
      <c r="C2" s="16" t="s">
        <v>81</v>
      </c>
      <c r="D2" s="16" t="s">
        <v>54</v>
      </c>
      <c r="E2" s="16" t="s">
        <v>40</v>
      </c>
      <c r="F2" s="16" t="s">
        <v>82</v>
      </c>
      <c r="G2" s="17">
        <v>44497.75</v>
      </c>
      <c r="H2" s="22">
        <v>8320</v>
      </c>
    </row>
    <row r="3" spans="3:8" s="28" customFormat="1" ht="15.75">
      <c r="C3" s="28" t="s">
        <v>204</v>
      </c>
      <c r="H3" s="26">
        <f>SUM(H2)</f>
        <v>8320</v>
      </c>
    </row>
  </sheetData>
  <sheetProtection/>
  <hyperlinks>
    <hyperlink ref="A2" r:id="rId1" display="https://www.compraspublicas.gob.ec/ProcesoContratacion/compras/PC/informacionProcesoContratacion2.cpe?idSoliCompra=mhqGcTJxALa3R17gzxjI6HwE2ezFJfCOSkyAswPV5F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tint="0.7999799847602844"/>
  </sheetPr>
  <dimension ref="A2:H4"/>
  <sheetViews>
    <sheetView zoomScalePageLayoutView="0" workbookViewId="0" topLeftCell="A1">
      <selection activeCell="H3" sqref="H3"/>
    </sheetView>
  </sheetViews>
  <sheetFormatPr defaultColWidth="11.421875" defaultRowHeight="12.75"/>
  <cols>
    <col min="3" max="3" width="59.8515625" style="0" customWidth="1"/>
    <col min="7" max="7" width="15.7109375" style="0" bestFit="1" customWidth="1"/>
    <col min="8" max="8" width="14.00390625" style="0" customWidth="1"/>
  </cols>
  <sheetData>
    <row r="2" spans="1:8" ht="36">
      <c r="A2" s="14" t="s">
        <v>29</v>
      </c>
      <c r="B2" s="14" t="s">
        <v>30</v>
      </c>
      <c r="C2" s="14" t="s">
        <v>31</v>
      </c>
      <c r="D2" s="14" t="s">
        <v>32</v>
      </c>
      <c r="E2" s="14" t="s">
        <v>33</v>
      </c>
      <c r="F2" s="14" t="s">
        <v>34</v>
      </c>
      <c r="G2" s="14" t="s">
        <v>35</v>
      </c>
      <c r="H2" s="14" t="s">
        <v>36</v>
      </c>
    </row>
    <row r="3" spans="1:8" ht="63.75" customHeight="1">
      <c r="A3" s="15" t="s">
        <v>83</v>
      </c>
      <c r="B3" s="16" t="s">
        <v>38</v>
      </c>
      <c r="C3" s="16" t="s">
        <v>84</v>
      </c>
      <c r="D3" s="16" t="s">
        <v>25</v>
      </c>
      <c r="E3" s="16" t="s">
        <v>40</v>
      </c>
      <c r="F3" s="16" t="s">
        <v>85</v>
      </c>
      <c r="G3" s="17">
        <v>44447.604166666664</v>
      </c>
      <c r="H3" s="22">
        <v>36146.38</v>
      </c>
    </row>
    <row r="4" spans="3:8" s="24" customFormat="1" ht="15.75">
      <c r="C4" s="25" t="s">
        <v>204</v>
      </c>
      <c r="D4" s="25"/>
      <c r="E4" s="25"/>
      <c r="F4" s="25"/>
      <c r="G4" s="25"/>
      <c r="H4" s="26">
        <f>SUM(H3)</f>
        <v>36146.38</v>
      </c>
    </row>
  </sheetData>
  <sheetProtection/>
  <hyperlinks>
    <hyperlink ref="A3" r:id="rId1" display="https://www.compraspublicas.gob.ec/ProcesoContratacion/compras/PC/informacionProcesoContratacion2.cpe?idSoliCompra=tSJTd0b4QD-0yJrxPkOEnTMzXIl9w3GMwO3Vfkb_Zqw,"/>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9" tint="0.7999799847602844"/>
  </sheetPr>
  <dimension ref="A1:J30"/>
  <sheetViews>
    <sheetView zoomScalePageLayoutView="0" workbookViewId="0" topLeftCell="A1">
      <pane xSplit="2" ySplit="1" topLeftCell="C26" activePane="bottomRight" state="frozen"/>
      <selection pane="topLeft" activeCell="A1" sqref="A1"/>
      <selection pane="topRight" activeCell="C1" sqref="C1"/>
      <selection pane="bottomLeft" activeCell="A2" sqref="A2"/>
      <selection pane="bottomRight" activeCell="I2" sqref="I2:I29"/>
    </sheetView>
  </sheetViews>
  <sheetFormatPr defaultColWidth="11.421875" defaultRowHeight="12.75"/>
  <cols>
    <col min="3" max="3" width="62.8515625" style="0" customWidth="1"/>
    <col min="8" max="8" width="15.7109375" style="0" bestFit="1" customWidth="1"/>
    <col min="9" max="9" width="14.140625" style="0" customWidth="1"/>
  </cols>
  <sheetData>
    <row r="1" spans="1:9" ht="36">
      <c r="A1" s="14" t="s">
        <v>29</v>
      </c>
      <c r="B1" s="14" t="s">
        <v>30</v>
      </c>
      <c r="C1" s="14" t="s">
        <v>31</v>
      </c>
      <c r="D1" s="14" t="s">
        <v>32</v>
      </c>
      <c r="E1" s="14" t="s">
        <v>86</v>
      </c>
      <c r="F1" s="14" t="s">
        <v>33</v>
      </c>
      <c r="G1" s="14" t="s">
        <v>34</v>
      </c>
      <c r="H1" s="14" t="s">
        <v>35</v>
      </c>
      <c r="I1" s="14" t="s">
        <v>36</v>
      </c>
    </row>
    <row r="2" spans="1:9" ht="66" customHeight="1">
      <c r="A2" s="15" t="s">
        <v>87</v>
      </c>
      <c r="B2" s="16" t="s">
        <v>38</v>
      </c>
      <c r="C2" s="16" t="s">
        <v>88</v>
      </c>
      <c r="D2" s="16" t="s">
        <v>25</v>
      </c>
      <c r="E2" s="16" t="s">
        <v>89</v>
      </c>
      <c r="F2" s="16" t="s">
        <v>40</v>
      </c>
      <c r="G2" s="16" t="s">
        <v>90</v>
      </c>
      <c r="H2" s="17">
        <v>44371.708333333336</v>
      </c>
      <c r="I2" s="22">
        <v>21474.88</v>
      </c>
    </row>
    <row r="3" spans="1:9" ht="63">
      <c r="A3" s="15" t="s">
        <v>91</v>
      </c>
      <c r="B3" s="16" t="s">
        <v>38</v>
      </c>
      <c r="C3" s="16" t="s">
        <v>92</v>
      </c>
      <c r="D3" s="16" t="s">
        <v>26</v>
      </c>
      <c r="E3" s="16" t="s">
        <v>89</v>
      </c>
      <c r="F3" s="16" t="s">
        <v>40</v>
      </c>
      <c r="G3" s="16" t="s">
        <v>93</v>
      </c>
      <c r="H3" s="17">
        <v>44550.375</v>
      </c>
      <c r="I3" s="22">
        <v>41947.46</v>
      </c>
    </row>
    <row r="4" spans="1:9" ht="63">
      <c r="A4" s="15" t="s">
        <v>94</v>
      </c>
      <c r="B4" s="16" t="s">
        <v>38</v>
      </c>
      <c r="C4" s="16" t="s">
        <v>95</v>
      </c>
      <c r="D4" s="16" t="s">
        <v>26</v>
      </c>
      <c r="E4" s="16" t="s">
        <v>89</v>
      </c>
      <c r="F4" s="16" t="s">
        <v>40</v>
      </c>
      <c r="G4" s="16" t="s">
        <v>96</v>
      </c>
      <c r="H4" s="17">
        <v>44550.375</v>
      </c>
      <c r="I4" s="22">
        <v>10012.43</v>
      </c>
    </row>
    <row r="5" spans="1:9" ht="63">
      <c r="A5" s="15" t="s">
        <v>97</v>
      </c>
      <c r="B5" s="16" t="s">
        <v>38</v>
      </c>
      <c r="C5" s="16" t="s">
        <v>98</v>
      </c>
      <c r="D5" s="16" t="s">
        <v>26</v>
      </c>
      <c r="E5" s="16" t="s">
        <v>89</v>
      </c>
      <c r="F5" s="16" t="s">
        <v>40</v>
      </c>
      <c r="G5" s="16" t="s">
        <v>96</v>
      </c>
      <c r="H5" s="17">
        <v>44550.375</v>
      </c>
      <c r="I5" s="22">
        <v>10012.43</v>
      </c>
    </row>
    <row r="6" spans="1:9" ht="63">
      <c r="A6" s="15" t="s">
        <v>99</v>
      </c>
      <c r="B6" s="16" t="s">
        <v>38</v>
      </c>
      <c r="C6" s="16" t="s">
        <v>100</v>
      </c>
      <c r="D6" s="16" t="s">
        <v>26</v>
      </c>
      <c r="E6" s="16" t="s">
        <v>89</v>
      </c>
      <c r="F6" s="16" t="s">
        <v>40</v>
      </c>
      <c r="G6" s="16" t="s">
        <v>101</v>
      </c>
      <c r="H6" s="17">
        <v>44550.375</v>
      </c>
      <c r="I6" s="22">
        <v>49029.24</v>
      </c>
    </row>
    <row r="7" spans="1:10" ht="63">
      <c r="A7" s="15" t="s">
        <v>102</v>
      </c>
      <c r="B7" s="16" t="s">
        <v>38</v>
      </c>
      <c r="C7" s="16" t="s">
        <v>103</v>
      </c>
      <c r="D7" s="16" t="s">
        <v>26</v>
      </c>
      <c r="E7" s="16" t="s">
        <v>89</v>
      </c>
      <c r="F7" s="16" t="s">
        <v>40</v>
      </c>
      <c r="G7" s="16" t="s">
        <v>104</v>
      </c>
      <c r="H7" s="17">
        <v>44550.375</v>
      </c>
      <c r="I7" s="22">
        <v>31821.95</v>
      </c>
      <c r="J7">
        <f>21474.88+41947.46+10012.43+10012.43+49029.24+31821.95+57305.2+8689.04+46628.35+15747.24+13255.42+56547.32+36448.14+101191.79+17217.88+29720.53+10111.24+13977.44+26571.31+27691.16+27691.16+10138.38+28082.21+10111.24+36641.59+100771.55+13977.44+26571.31</f>
        <v>879385.33</v>
      </c>
    </row>
    <row r="8" spans="1:10" ht="63">
      <c r="A8" s="15" t="s">
        <v>105</v>
      </c>
      <c r="B8" s="16" t="s">
        <v>38</v>
      </c>
      <c r="C8" s="16" t="s">
        <v>106</v>
      </c>
      <c r="D8" s="16" t="s">
        <v>26</v>
      </c>
      <c r="E8" s="16" t="s">
        <v>89</v>
      </c>
      <c r="F8" s="16" t="s">
        <v>40</v>
      </c>
      <c r="G8" s="16" t="s">
        <v>107</v>
      </c>
      <c r="H8" s="17">
        <v>44550.375</v>
      </c>
      <c r="I8" s="22">
        <v>57305.2</v>
      </c>
      <c r="J8" s="21">
        <f>+J7-I30</f>
        <v>0</v>
      </c>
    </row>
    <row r="9" spans="1:9" ht="63">
      <c r="A9" s="15" t="s">
        <v>108</v>
      </c>
      <c r="B9" s="16" t="s">
        <v>38</v>
      </c>
      <c r="C9" s="16" t="s">
        <v>109</v>
      </c>
      <c r="D9" s="16" t="s">
        <v>26</v>
      </c>
      <c r="E9" s="16" t="s">
        <v>89</v>
      </c>
      <c r="F9" s="16" t="s">
        <v>40</v>
      </c>
      <c r="G9" s="16" t="s">
        <v>110</v>
      </c>
      <c r="H9" s="17">
        <v>44550.375</v>
      </c>
      <c r="I9" s="22">
        <v>8689.04</v>
      </c>
    </row>
    <row r="10" spans="1:9" ht="63">
      <c r="A10" s="15" t="s">
        <v>111</v>
      </c>
      <c r="B10" s="16" t="s">
        <v>38</v>
      </c>
      <c r="C10" s="16" t="s">
        <v>112</v>
      </c>
      <c r="D10" s="16" t="s">
        <v>26</v>
      </c>
      <c r="E10" s="16" t="s">
        <v>89</v>
      </c>
      <c r="F10" s="16" t="s">
        <v>40</v>
      </c>
      <c r="G10" s="16" t="s">
        <v>113</v>
      </c>
      <c r="H10" s="17">
        <v>44550.375</v>
      </c>
      <c r="I10" s="22">
        <v>46628.35</v>
      </c>
    </row>
    <row r="11" spans="1:9" ht="63">
      <c r="A11" s="15" t="s">
        <v>114</v>
      </c>
      <c r="B11" s="16" t="s">
        <v>38</v>
      </c>
      <c r="C11" s="16" t="s">
        <v>115</v>
      </c>
      <c r="D11" s="16" t="s">
        <v>26</v>
      </c>
      <c r="E11" s="16" t="s">
        <v>89</v>
      </c>
      <c r="F11" s="16" t="s">
        <v>40</v>
      </c>
      <c r="G11" s="16" t="s">
        <v>116</v>
      </c>
      <c r="H11" s="17">
        <v>44550.375</v>
      </c>
      <c r="I11" s="22">
        <v>15747.24</v>
      </c>
    </row>
    <row r="12" spans="1:9" ht="63">
      <c r="A12" s="15" t="s">
        <v>117</v>
      </c>
      <c r="B12" s="16" t="s">
        <v>38</v>
      </c>
      <c r="C12" s="16" t="s">
        <v>118</v>
      </c>
      <c r="D12" s="16" t="s">
        <v>26</v>
      </c>
      <c r="E12" s="16" t="s">
        <v>89</v>
      </c>
      <c r="F12" s="16" t="s">
        <v>40</v>
      </c>
      <c r="G12" s="16" t="s">
        <v>119</v>
      </c>
      <c r="H12" s="17">
        <v>44550.375</v>
      </c>
      <c r="I12" s="22">
        <v>13255.42</v>
      </c>
    </row>
    <row r="13" spans="1:9" ht="63">
      <c r="A13" s="15" t="s">
        <v>120</v>
      </c>
      <c r="B13" s="16" t="s">
        <v>38</v>
      </c>
      <c r="C13" s="16" t="s">
        <v>121</v>
      </c>
      <c r="D13" s="16" t="s">
        <v>26</v>
      </c>
      <c r="E13" s="16" t="s">
        <v>89</v>
      </c>
      <c r="F13" s="16" t="s">
        <v>40</v>
      </c>
      <c r="G13" s="16" t="s">
        <v>122</v>
      </c>
      <c r="H13" s="17">
        <v>44550.375</v>
      </c>
      <c r="I13" s="22">
        <v>56547.32</v>
      </c>
    </row>
    <row r="14" spans="1:9" ht="63">
      <c r="A14" s="15" t="s">
        <v>123</v>
      </c>
      <c r="B14" s="16" t="s">
        <v>38</v>
      </c>
      <c r="C14" s="16" t="s">
        <v>124</v>
      </c>
      <c r="D14" s="16" t="s">
        <v>26</v>
      </c>
      <c r="E14" s="16" t="s">
        <v>89</v>
      </c>
      <c r="F14" s="16" t="s">
        <v>40</v>
      </c>
      <c r="G14" s="16" t="s">
        <v>125</v>
      </c>
      <c r="H14" s="17">
        <v>44550.375</v>
      </c>
      <c r="I14" s="22">
        <v>36448.14</v>
      </c>
    </row>
    <row r="15" spans="1:9" ht="63">
      <c r="A15" s="15" t="s">
        <v>126</v>
      </c>
      <c r="B15" s="16" t="s">
        <v>38</v>
      </c>
      <c r="C15" s="16" t="s">
        <v>127</v>
      </c>
      <c r="D15" s="16" t="s">
        <v>26</v>
      </c>
      <c r="E15" s="16" t="s">
        <v>89</v>
      </c>
      <c r="F15" s="16" t="s">
        <v>40</v>
      </c>
      <c r="G15" s="16" t="s">
        <v>128</v>
      </c>
      <c r="H15" s="17">
        <v>44550.375</v>
      </c>
      <c r="I15" s="22">
        <v>101191.79</v>
      </c>
    </row>
    <row r="16" spans="1:9" ht="63">
      <c r="A16" s="15" t="s">
        <v>129</v>
      </c>
      <c r="B16" s="16" t="s">
        <v>38</v>
      </c>
      <c r="C16" s="16" t="s">
        <v>130</v>
      </c>
      <c r="D16" s="16" t="s">
        <v>26</v>
      </c>
      <c r="E16" s="16" t="s">
        <v>89</v>
      </c>
      <c r="F16" s="16" t="s">
        <v>40</v>
      </c>
      <c r="G16" s="16" t="s">
        <v>131</v>
      </c>
      <c r="H16" s="17">
        <v>44550.375</v>
      </c>
      <c r="I16" s="22">
        <v>17217.88</v>
      </c>
    </row>
    <row r="17" spans="1:9" ht="63">
      <c r="A17" s="15" t="s">
        <v>132</v>
      </c>
      <c r="B17" s="16" t="s">
        <v>38</v>
      </c>
      <c r="C17" s="16" t="s">
        <v>133</v>
      </c>
      <c r="D17" s="16" t="s">
        <v>26</v>
      </c>
      <c r="E17" s="16" t="s">
        <v>89</v>
      </c>
      <c r="F17" s="16" t="s">
        <v>40</v>
      </c>
      <c r="G17" s="16" t="s">
        <v>134</v>
      </c>
      <c r="H17" s="17">
        <v>44551.75</v>
      </c>
      <c r="I17" s="22">
        <v>29720.53</v>
      </c>
    </row>
    <row r="18" spans="1:9" ht="63">
      <c r="A18" s="15" t="s">
        <v>135</v>
      </c>
      <c r="B18" s="16" t="s">
        <v>38</v>
      </c>
      <c r="C18" s="16" t="s">
        <v>136</v>
      </c>
      <c r="D18" s="16" t="s">
        <v>26</v>
      </c>
      <c r="E18" s="16" t="s">
        <v>89</v>
      </c>
      <c r="F18" s="16" t="s">
        <v>40</v>
      </c>
      <c r="G18" s="16" t="s">
        <v>137</v>
      </c>
      <c r="H18" s="17">
        <v>44536.375</v>
      </c>
      <c r="I18" s="22">
        <v>10111.24</v>
      </c>
    </row>
    <row r="19" spans="1:9" ht="63">
      <c r="A19" s="15" t="s">
        <v>138</v>
      </c>
      <c r="B19" s="16" t="s">
        <v>38</v>
      </c>
      <c r="C19" s="16" t="s">
        <v>139</v>
      </c>
      <c r="D19" s="16" t="s">
        <v>26</v>
      </c>
      <c r="E19" s="16" t="s">
        <v>89</v>
      </c>
      <c r="F19" s="16" t="s">
        <v>40</v>
      </c>
      <c r="G19" s="16" t="s">
        <v>140</v>
      </c>
      <c r="H19" s="17">
        <v>44536.375</v>
      </c>
      <c r="I19" s="22">
        <v>13977.44</v>
      </c>
    </row>
    <row r="20" spans="1:9" ht="63">
      <c r="A20" s="15" t="s">
        <v>141</v>
      </c>
      <c r="B20" s="16" t="s">
        <v>38</v>
      </c>
      <c r="C20" s="16" t="s">
        <v>142</v>
      </c>
      <c r="D20" s="16" t="s">
        <v>26</v>
      </c>
      <c r="E20" s="16" t="s">
        <v>89</v>
      </c>
      <c r="F20" s="16" t="s">
        <v>40</v>
      </c>
      <c r="G20" s="16" t="s">
        <v>143</v>
      </c>
      <c r="H20" s="17">
        <v>44557.770833333336</v>
      </c>
      <c r="I20" s="22">
        <v>26571.31</v>
      </c>
    </row>
    <row r="21" spans="1:9" ht="63">
      <c r="A21" s="15" t="s">
        <v>144</v>
      </c>
      <c r="B21" s="16" t="s">
        <v>38</v>
      </c>
      <c r="C21" s="16" t="s">
        <v>145</v>
      </c>
      <c r="D21" s="16" t="s">
        <v>26</v>
      </c>
      <c r="E21" s="16" t="s">
        <v>89</v>
      </c>
      <c r="F21" s="16" t="s">
        <v>40</v>
      </c>
      <c r="G21" s="16" t="s">
        <v>146</v>
      </c>
      <c r="H21" s="17">
        <v>44550.375</v>
      </c>
      <c r="I21" s="22">
        <v>27691.16</v>
      </c>
    </row>
    <row r="22" spans="1:9" ht="63">
      <c r="A22" s="15" t="s">
        <v>147</v>
      </c>
      <c r="B22" s="16" t="s">
        <v>38</v>
      </c>
      <c r="C22" s="16" t="s">
        <v>148</v>
      </c>
      <c r="D22" s="16" t="s">
        <v>26</v>
      </c>
      <c r="E22" s="16" t="s">
        <v>89</v>
      </c>
      <c r="F22" s="16" t="s">
        <v>40</v>
      </c>
      <c r="G22" s="16" t="s">
        <v>146</v>
      </c>
      <c r="H22" s="17">
        <v>44550.375</v>
      </c>
      <c r="I22" s="22">
        <v>27691.16</v>
      </c>
    </row>
    <row r="23" spans="1:9" ht="63">
      <c r="A23" s="15" t="s">
        <v>149</v>
      </c>
      <c r="B23" s="16" t="s">
        <v>38</v>
      </c>
      <c r="C23" s="16" t="s">
        <v>150</v>
      </c>
      <c r="D23" s="16" t="s">
        <v>26</v>
      </c>
      <c r="E23" s="16" t="s">
        <v>151</v>
      </c>
      <c r="F23" s="16" t="s">
        <v>40</v>
      </c>
      <c r="G23" s="16" t="s">
        <v>152</v>
      </c>
      <c r="H23" s="17">
        <v>44515.75</v>
      </c>
      <c r="I23" s="22">
        <v>10138.38</v>
      </c>
    </row>
    <row r="24" spans="1:9" ht="63">
      <c r="A24" s="15" t="s">
        <v>153</v>
      </c>
      <c r="B24" s="16" t="s">
        <v>38</v>
      </c>
      <c r="C24" s="16" t="s">
        <v>154</v>
      </c>
      <c r="D24" s="16" t="s">
        <v>25</v>
      </c>
      <c r="E24" s="16" t="s">
        <v>89</v>
      </c>
      <c r="F24" s="16" t="s">
        <v>40</v>
      </c>
      <c r="G24" s="16" t="s">
        <v>155</v>
      </c>
      <c r="H24" s="17">
        <v>44424.729166666664</v>
      </c>
      <c r="I24" s="22">
        <v>28082.21</v>
      </c>
    </row>
    <row r="25" spans="1:9" ht="63">
      <c r="A25" s="15" t="s">
        <v>156</v>
      </c>
      <c r="B25" s="16" t="s">
        <v>38</v>
      </c>
      <c r="C25" s="16" t="s">
        <v>136</v>
      </c>
      <c r="D25" s="16" t="s">
        <v>54</v>
      </c>
      <c r="E25" s="16" t="s">
        <v>89</v>
      </c>
      <c r="F25" s="16" t="s">
        <v>40</v>
      </c>
      <c r="G25" s="16" t="s">
        <v>137</v>
      </c>
      <c r="H25" s="17">
        <v>44482.708333333336</v>
      </c>
      <c r="I25" s="22">
        <v>10111.24</v>
      </c>
    </row>
    <row r="26" spans="1:9" ht="63">
      <c r="A26" s="15" t="s">
        <v>157</v>
      </c>
      <c r="B26" s="16" t="s">
        <v>38</v>
      </c>
      <c r="C26" s="16" t="s">
        <v>158</v>
      </c>
      <c r="D26" s="16" t="s">
        <v>26</v>
      </c>
      <c r="E26" s="16" t="s">
        <v>89</v>
      </c>
      <c r="F26" s="16" t="s">
        <v>40</v>
      </c>
      <c r="G26" s="16" t="s">
        <v>159</v>
      </c>
      <c r="H26" s="17">
        <v>44480.729166666664</v>
      </c>
      <c r="I26" s="22">
        <v>36641.59</v>
      </c>
    </row>
    <row r="27" spans="1:9" ht="63">
      <c r="A27" s="15" t="s">
        <v>160</v>
      </c>
      <c r="B27" s="16" t="s">
        <v>38</v>
      </c>
      <c r="C27" s="16" t="s">
        <v>161</v>
      </c>
      <c r="D27" s="16" t="s">
        <v>26</v>
      </c>
      <c r="E27" s="16" t="s">
        <v>89</v>
      </c>
      <c r="F27" s="16" t="s">
        <v>40</v>
      </c>
      <c r="G27" s="16" t="s">
        <v>162</v>
      </c>
      <c r="H27" s="17">
        <v>44490.75</v>
      </c>
      <c r="I27" s="22">
        <v>100771.55</v>
      </c>
    </row>
    <row r="28" spans="1:9" ht="63">
      <c r="A28" s="15" t="s">
        <v>163</v>
      </c>
      <c r="B28" s="16" t="s">
        <v>38</v>
      </c>
      <c r="C28" s="16" t="s">
        <v>164</v>
      </c>
      <c r="D28" s="16" t="s">
        <v>54</v>
      </c>
      <c r="E28" s="16" t="s">
        <v>89</v>
      </c>
      <c r="F28" s="16" t="s">
        <v>40</v>
      </c>
      <c r="G28" s="16" t="s">
        <v>140</v>
      </c>
      <c r="H28" s="17">
        <v>44498.5</v>
      </c>
      <c r="I28" s="22">
        <v>13977.44</v>
      </c>
    </row>
    <row r="29" spans="1:9" ht="63">
      <c r="A29" s="15" t="s">
        <v>165</v>
      </c>
      <c r="B29" s="16" t="s">
        <v>38</v>
      </c>
      <c r="C29" s="16" t="s">
        <v>142</v>
      </c>
      <c r="D29" s="16" t="s">
        <v>54</v>
      </c>
      <c r="E29" s="16" t="s">
        <v>89</v>
      </c>
      <c r="F29" s="16" t="s">
        <v>40</v>
      </c>
      <c r="G29" s="16" t="s">
        <v>143</v>
      </c>
      <c r="H29" s="17">
        <v>44510.75</v>
      </c>
      <c r="I29" s="22">
        <v>26571.31</v>
      </c>
    </row>
    <row r="30" spans="3:9" ht="22.5" customHeight="1">
      <c r="C30" s="29" t="s">
        <v>204</v>
      </c>
      <c r="I30" s="26">
        <f>SUM(I2:I29)</f>
        <v>879385.33</v>
      </c>
    </row>
  </sheetData>
  <sheetProtection/>
  <hyperlinks>
    <hyperlink ref="A2" r:id="rId1" display="https://www.compraspublicas.gob.ec/ProcesoContratacion/compras/PC/informacionProcesoContratacion2.cpe?idSoliCompra=5odd6qHt-1LznTzomkJw8qTPNexQSR1jh9mbUyenlyU,"/>
    <hyperlink ref="A3" r:id="rId2" display="https://www.compraspublicas.gob.ec/ProcesoContratacion/compras/PC/informacionProcesoContratacion2.cpe?idSoliCompra=14ukaiFt9uIHEEQ7r-TZwSu4Sm5b5qZqILEAmQjS8XE,"/>
    <hyperlink ref="A4" r:id="rId3" display="https://www.compraspublicas.gob.ec/ProcesoContratacion/compras/PC/informacionProcesoContratacion2.cpe?idSoliCompra=N2fTdDvlQmmNjOCIX6NkwKwT61-bSWHXw9W9OS9O2Kg,"/>
    <hyperlink ref="A5" r:id="rId4" display="https://www.compraspublicas.gob.ec/ProcesoContratacion/compras/PC/informacionProcesoContratacion2.cpe?idSoliCompra=xTMhBFqVX-5z8PeQ6eZMro7Gbp5BzDrnDs_RwMKLB8w,"/>
    <hyperlink ref="A6" r:id="rId5" display="https://www.compraspublicas.gob.ec/ProcesoContratacion/compras/PC/informacionProcesoContratacion2.cpe?idSoliCompra=BqHFV2pegvQjnLK4DyXXhlESyfKtfDGUJh1HLO2mqxo,"/>
    <hyperlink ref="A7" r:id="rId6" display="https://www.compraspublicas.gob.ec/ProcesoContratacion/compras/PC/informacionProcesoContratacion2.cpe?idSoliCompra=VQ4AzkfMrUJxGOKBo_CJE_VLqH39hpm8WnOBF6tG06Q,"/>
    <hyperlink ref="A8" r:id="rId7" display="https://www.compraspublicas.gob.ec/ProcesoContratacion/compras/PC/informacionProcesoContratacion2.cpe?idSoliCompra=7OLp2dxHFIXctALmkWU01wUENUVNr9_xmbxI1ROfCYk,"/>
    <hyperlink ref="A9" r:id="rId8" display="https://www.compraspublicas.gob.ec/ProcesoContratacion/compras/PC/informacionProcesoContratacion2.cpe?idSoliCompra=Dn1QNSdBNVf5Z6m39JHUc_M1LK-cUsi9NttLWLdG3RM,"/>
    <hyperlink ref="A10" r:id="rId9" display="https://www.compraspublicas.gob.ec/ProcesoContratacion/compras/PC/informacionProcesoContratacion2.cpe?idSoliCompra=7jIse0RIkWlrSVXka6DihGVlRFFbU9NSr7a7VGnRVNA,"/>
    <hyperlink ref="A11" r:id="rId10" display="https://www.compraspublicas.gob.ec/ProcesoContratacion/compras/PC/informacionProcesoContratacion2.cpe?idSoliCompra=ysdrRrjs9YLFs01tuOTDAX-AURlxFujYakmUP2tHhQ4,"/>
    <hyperlink ref="A12" r:id="rId11" display="https://www.compraspublicas.gob.ec/ProcesoContratacion/compras/PC/informacionProcesoContratacion2.cpe?idSoliCompra=F3-fFY9t6BMon4G9NDdoTvbPPLgmox7ZDojuf3Hu7e4,"/>
    <hyperlink ref="A13" r:id="rId12" display="https://www.compraspublicas.gob.ec/ProcesoContratacion/compras/PC/informacionProcesoContratacion2.cpe?idSoliCompra=QYy28cHuhno2mISy0tBlZHWH-j6VPZYIsVkroYWazFA,"/>
    <hyperlink ref="A14" r:id="rId13" display="https://www.compraspublicas.gob.ec/ProcesoContratacion/compras/PC/informacionProcesoContratacion2.cpe?idSoliCompra=eS1pFRbpdABaBxZG3XbEH_-vP5piyuoyD_xu0mCo5HM,"/>
    <hyperlink ref="A15" r:id="rId14" display="https://www.compraspublicas.gob.ec/ProcesoContratacion/compras/PC/informacionProcesoContratacion2.cpe?idSoliCompra=fqBOX17Ap2z-uOSDgkz-zhjkUYVHVt23XFIuTotEjDo,"/>
    <hyperlink ref="A16" r:id="rId15" display="https://www.compraspublicas.gob.ec/ProcesoContratacion/compras/PC/informacionProcesoContratacion2.cpe?idSoliCompra=2GlyCe9EntkutGUuWl0XE7yLwApk4E29eAduaW6QOBc,"/>
    <hyperlink ref="A17" r:id="rId16" display="https://www.compraspublicas.gob.ec/ProcesoContratacion/compras/PC/informacionProcesoContratacion2.cpe?idSoliCompra=GpwJBh1otrwJ9BSb9Vu1cdegEWYXV4BIzBgcVD5x76Y,"/>
    <hyperlink ref="A18" r:id="rId17" display="https://www.compraspublicas.gob.ec/ProcesoContratacion/compras/PC/informacionProcesoContratacion2.cpe?idSoliCompra=pqqUNNEqwcg6fSlfTnT5IFgGe5bU1xJy8bPHJiwFaYA,"/>
    <hyperlink ref="A19" r:id="rId18" display="https://www.compraspublicas.gob.ec/ProcesoContratacion/compras/PC/informacionProcesoContratacion2.cpe?idSoliCompra=g2qTYk_2WEnZ75Ic5pwHS_zCpltSnJK6gZJWjm0qqiw,"/>
    <hyperlink ref="A20" r:id="rId19" display="https://www.compraspublicas.gob.ec/ProcesoContratacion/compras/PC/informacionProcesoContratacion2.cpe?idSoliCompra=NO1Q6EekUxPRKVAJ7dLejX1C-T3hXAQP0aAYbb6n-XU,"/>
    <hyperlink ref="A21" r:id="rId20" display="https://www.compraspublicas.gob.ec/ProcesoContratacion/compras/PC/informacionProcesoContratacion2.cpe?idSoliCompra=Z0wi2Mi3RWVnTgwecxyLVxkx7uwdHYxNN14EE1a3N3Y,"/>
    <hyperlink ref="A22" r:id="rId21" display="https://www.compraspublicas.gob.ec/ProcesoContratacion/compras/PC/informacionProcesoContratacion2.cpe?idSoliCompra=K_C50rzKgtOC3X9vC1YfAsSO9jrYCcMX08Zh_McWKE8,"/>
    <hyperlink ref="A23" r:id="rId22" display="https://www.compraspublicas.gob.ec/ProcesoContratacion/compras/PC/informacionProcesoContratacion2.cpe?idSoliCompra=_RvfwAMrJbr7YXo4F8yVKAFtWgmENG4S9DMv49N-zvs,"/>
    <hyperlink ref="A24" r:id="rId23" display="https://www.compraspublicas.gob.ec/ProcesoContratacion/compras/PC/informacionProcesoContratacion2.cpe?idSoliCompra=4JYit4olegwNapiri9dmrrGRpqPNSWDkB_1gP2XHIMs,"/>
    <hyperlink ref="A25" r:id="rId24" display="https://www.compraspublicas.gob.ec/ProcesoContratacion/compras/PC/informacionProcesoContratacion2.cpe?idSoliCompra=pz-4-ECdGX-Z7Fre7_hkty4UQNCQglmw4Hzz6G7wZJ0,"/>
    <hyperlink ref="A26" r:id="rId25" display="https://www.compraspublicas.gob.ec/ProcesoContratacion/compras/PC/informacionProcesoContratacion2.cpe?idSoliCompra=2LPeIdFI_hq82Z6wyzQYH8x5D4rNUaW2L_tprZd0iOM,"/>
    <hyperlink ref="A27" r:id="rId26" display="https://www.compraspublicas.gob.ec/ProcesoContratacion/compras/PC/informacionProcesoContratacion2.cpe?idSoliCompra=NHIJFMnIW8-HvLYII8msQ0NJpD1iYGJCub3feBMN6VY,"/>
    <hyperlink ref="A28" r:id="rId27" display="https://www.compraspublicas.gob.ec/ProcesoContratacion/compras/PC/informacionProcesoContratacion2.cpe?idSoliCompra=_NPmuPoz2NhgkNlG0gCmIYXXhUE3HucF85LYQGrxiek,"/>
    <hyperlink ref="A29" r:id="rId28" display="https://www.compraspublicas.gob.ec/ProcesoContratacion/compras/PC/informacionProcesoContratacion2.cpe?idSoliCompra=GYJj907w7jkmJd1VnCCelEegwHJ5pS0pbDHnYrMTbd4,"/>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9" tint="0.7999799847602844"/>
  </sheetPr>
  <dimension ref="A1:H3"/>
  <sheetViews>
    <sheetView zoomScalePageLayoutView="0" workbookViewId="0" topLeftCell="A1">
      <selection activeCell="D2" sqref="D2"/>
    </sheetView>
  </sheetViews>
  <sheetFormatPr defaultColWidth="11.421875" defaultRowHeight="12.75"/>
  <cols>
    <col min="3" max="3" width="63.421875" style="0" customWidth="1"/>
    <col min="7" max="7" width="15.7109375" style="0" bestFit="1" customWidth="1"/>
  </cols>
  <sheetData>
    <row r="1" spans="1:8" ht="36">
      <c r="A1" s="14" t="s">
        <v>29</v>
      </c>
      <c r="B1" s="14" t="s">
        <v>30</v>
      </c>
      <c r="C1" s="14" t="s">
        <v>31</v>
      </c>
      <c r="D1" s="14" t="s">
        <v>32</v>
      </c>
      <c r="E1" s="14" t="s">
        <v>33</v>
      </c>
      <c r="F1" s="14" t="s">
        <v>34</v>
      </c>
      <c r="G1" s="14" t="s">
        <v>35</v>
      </c>
      <c r="H1" s="14" t="s">
        <v>36</v>
      </c>
    </row>
    <row r="2" spans="1:8" ht="66" customHeight="1">
      <c r="A2" s="15" t="s">
        <v>166</v>
      </c>
      <c r="B2" s="16" t="s">
        <v>38</v>
      </c>
      <c r="C2" s="16" t="s">
        <v>167</v>
      </c>
      <c r="D2" s="16" t="s">
        <v>75</v>
      </c>
      <c r="E2" s="16" t="s">
        <v>40</v>
      </c>
      <c r="F2" s="16" t="s">
        <v>168</v>
      </c>
      <c r="G2" s="17">
        <v>44551.520833333336</v>
      </c>
      <c r="H2" s="22">
        <v>0</v>
      </c>
    </row>
    <row r="3" spans="3:8" ht="15.75">
      <c r="C3" s="25" t="s">
        <v>204</v>
      </c>
      <c r="D3" s="24"/>
      <c r="E3" s="24"/>
      <c r="F3" s="24"/>
      <c r="G3" s="24"/>
      <c r="H3" s="26">
        <f>SUM(H2)</f>
        <v>0</v>
      </c>
    </row>
  </sheetData>
  <sheetProtection/>
  <hyperlinks>
    <hyperlink ref="A2" r:id="rId1" display="https://www.compraspublicas.gob.ec/ProcesoContratacion/compras/PC/informacionProcesoContratacion2.cpe?idSoliCompra=-qVs_GNHwzmxwYJxXK2e2_ZKlrdlx4SlLVNrrTdUado,"/>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9" tint="0.7999799847602844"/>
  </sheetPr>
  <dimension ref="A1:J8"/>
  <sheetViews>
    <sheetView zoomScalePageLayoutView="0" workbookViewId="0" topLeftCell="A1">
      <selection activeCell="D2" sqref="D2:D7"/>
    </sheetView>
  </sheetViews>
  <sheetFormatPr defaultColWidth="11.421875" defaultRowHeight="12.75"/>
  <cols>
    <col min="2" max="2" width="12.00390625" style="0" customWidth="1"/>
    <col min="3" max="3" width="68.7109375" style="0" customWidth="1"/>
    <col min="7" max="7" width="15.7109375" style="0" bestFit="1" customWidth="1"/>
    <col min="8" max="8" width="14.28125" style="0" customWidth="1"/>
  </cols>
  <sheetData>
    <row r="1" spans="1:8" ht="36">
      <c r="A1" s="14" t="s">
        <v>29</v>
      </c>
      <c r="B1" s="14" t="s">
        <v>30</v>
      </c>
      <c r="C1" s="14" t="s">
        <v>31</v>
      </c>
      <c r="D1" s="14" t="s">
        <v>32</v>
      </c>
      <c r="E1" s="14" t="s">
        <v>33</v>
      </c>
      <c r="F1" s="14" t="s">
        <v>34</v>
      </c>
      <c r="G1" s="14" t="s">
        <v>35</v>
      </c>
      <c r="H1" s="14" t="s">
        <v>36</v>
      </c>
    </row>
    <row r="2" spans="1:8" ht="63.75" customHeight="1">
      <c r="A2" s="15" t="s">
        <v>169</v>
      </c>
      <c r="B2" s="16" t="s">
        <v>38</v>
      </c>
      <c r="C2" s="16" t="s">
        <v>170</v>
      </c>
      <c r="D2" s="16" t="s">
        <v>75</v>
      </c>
      <c r="E2" s="16" t="s">
        <v>40</v>
      </c>
      <c r="F2" s="16" t="s">
        <v>171</v>
      </c>
      <c r="G2" s="17">
        <v>44259.6875</v>
      </c>
      <c r="H2" s="22">
        <v>4895</v>
      </c>
    </row>
    <row r="3" spans="1:8" ht="63.75" customHeight="1">
      <c r="A3" s="15" t="s">
        <v>172</v>
      </c>
      <c r="B3" s="16" t="s">
        <v>38</v>
      </c>
      <c r="C3" s="16" t="s">
        <v>173</v>
      </c>
      <c r="D3" s="16" t="s">
        <v>75</v>
      </c>
      <c r="E3" s="16" t="s">
        <v>40</v>
      </c>
      <c r="F3" s="16" t="s">
        <v>174</v>
      </c>
      <c r="G3" s="17">
        <v>44280.729166666664</v>
      </c>
      <c r="H3" s="22">
        <v>3465</v>
      </c>
    </row>
    <row r="4" spans="1:10" ht="63.75" customHeight="1">
      <c r="A4" s="15" t="s">
        <v>175</v>
      </c>
      <c r="B4" s="16" t="s">
        <v>38</v>
      </c>
      <c r="C4" s="16" t="s">
        <v>176</v>
      </c>
      <c r="D4" s="16" t="s">
        <v>75</v>
      </c>
      <c r="E4" s="16" t="s">
        <v>40</v>
      </c>
      <c r="F4" s="16" t="s">
        <v>177</v>
      </c>
      <c r="G4" s="17">
        <v>44285.729166666664</v>
      </c>
      <c r="H4" s="22">
        <v>3437.49</v>
      </c>
      <c r="J4">
        <f>4895+3465+3437.49+3595.5+4875+4785.48</f>
        <v>25053.469999999998</v>
      </c>
    </row>
    <row r="5" spans="1:10" ht="63.75" customHeight="1">
      <c r="A5" s="15" t="s">
        <v>178</v>
      </c>
      <c r="B5" s="16" t="s">
        <v>38</v>
      </c>
      <c r="C5" s="16" t="s">
        <v>179</v>
      </c>
      <c r="D5" s="16" t="s">
        <v>75</v>
      </c>
      <c r="E5" s="16" t="s">
        <v>40</v>
      </c>
      <c r="F5" s="16" t="s">
        <v>180</v>
      </c>
      <c r="G5" s="17">
        <v>44291.833333333336</v>
      </c>
      <c r="H5" s="22">
        <v>3595.5</v>
      </c>
      <c r="J5" s="21">
        <f>+J4-H8</f>
        <v>0</v>
      </c>
    </row>
    <row r="6" spans="1:8" ht="63.75" customHeight="1">
      <c r="A6" s="15" t="s">
        <v>181</v>
      </c>
      <c r="B6" s="16" t="s">
        <v>38</v>
      </c>
      <c r="C6" s="16" t="s">
        <v>182</v>
      </c>
      <c r="D6" s="16" t="s">
        <v>24</v>
      </c>
      <c r="E6" s="16" t="s">
        <v>40</v>
      </c>
      <c r="F6" s="16" t="s">
        <v>183</v>
      </c>
      <c r="G6" s="17">
        <v>44294.833333333336</v>
      </c>
      <c r="H6" s="22">
        <v>4875</v>
      </c>
    </row>
    <row r="7" spans="1:8" ht="63.75" customHeight="1">
      <c r="A7" s="15" t="s">
        <v>184</v>
      </c>
      <c r="B7" s="16" t="s">
        <v>38</v>
      </c>
      <c r="C7" s="16" t="s">
        <v>185</v>
      </c>
      <c r="D7" s="16" t="s">
        <v>75</v>
      </c>
      <c r="E7" s="16" t="s">
        <v>40</v>
      </c>
      <c r="F7" s="16" t="s">
        <v>186</v>
      </c>
      <c r="G7" s="17">
        <v>44294.833333333336</v>
      </c>
      <c r="H7" s="22">
        <v>4785.48</v>
      </c>
    </row>
    <row r="8" spans="3:8" ht="15.75">
      <c r="C8" s="29" t="s">
        <v>204</v>
      </c>
      <c r="D8" s="25"/>
      <c r="E8" s="25"/>
      <c r="F8" s="25"/>
      <c r="G8" s="25"/>
      <c r="H8" s="26">
        <f>SUM(H2:H7)</f>
        <v>25053.469999999998</v>
      </c>
    </row>
  </sheetData>
  <sheetProtection/>
  <hyperlinks>
    <hyperlink ref="A2" r:id="rId1" display="https://www.compraspublicas.gob.ec/ProcesoContratacion/compras/PC/informacionProcesoContratacion2.cpe?idSoliCompra=xuP2WIVnZgJyJBL37m3iQ2sZms0K6QOg7r86YdL1rgU,"/>
    <hyperlink ref="A3" r:id="rId2" display="https://www.compraspublicas.gob.ec/ProcesoContratacion/compras/PC/informacionProcesoContratacion2.cpe?idSoliCompra=x9gEhI7Cto_0Gy3Mhnelur-x1GlMi8c6avF7yzcpaE0,"/>
    <hyperlink ref="A4" r:id="rId3" display="https://www.compraspublicas.gob.ec/ProcesoContratacion/compras/PC/informacionProcesoContratacion2.cpe?idSoliCompra=bmPHspziu0NcU9tZ37dH59Te_DVtwbjuddkYi98OZEk,"/>
    <hyperlink ref="A5" r:id="rId4" display="https://www.compraspublicas.gob.ec/ProcesoContratacion/compras/PC/informacionProcesoContratacion2.cpe?idSoliCompra=4BYC-E0o88iYMREJO_TabR4-rywhQ322_oG0Hh6_eLI,"/>
    <hyperlink ref="A6" r:id="rId5" display="https://www.compraspublicas.gob.ec/ProcesoContratacion/compras/PC/informacionProcesoContratacion2.cpe?idSoliCompra=GvPvq4WM49HuABaro8HOSZBIr3QcEvdr5OB_uKDBYro,"/>
    <hyperlink ref="A7" r:id="rId6" display="https://www.compraspublicas.gob.ec/ProcesoContratacion/compras/PC/informacionProcesoContratacion2.cpe?idSoliCompra=41UomXMSl3rDbob61FXpy7qg5WwnthVmeoMA_LctOYQ,"/>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Compras Públicas</cp:lastModifiedBy>
  <cp:lastPrinted>2014-03-17T23:15:52Z</cp:lastPrinted>
  <dcterms:created xsi:type="dcterms:W3CDTF">2011-01-17T22:05:47Z</dcterms:created>
  <dcterms:modified xsi:type="dcterms:W3CDTF">2022-03-29T19:28:10Z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